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Controller\Bokslut\Delårsrapporter\2025-26\Q2 2025_26\Filer till webben\"/>
    </mc:Choice>
  </mc:AlternateContent>
  <xr:revisionPtr revIDLastSave="0" documentId="13_ncr:1_{9385683C-7FB0-4A25-9382-019E91097618}" xr6:coauthVersionLast="47" xr6:coauthVersionMax="47" xr10:uidLastSave="{00000000-0000-0000-0000-000000000000}"/>
  <bookViews>
    <workbookView xWindow="-120" yWindow="-120" windowWidth="38640" windowHeight="21120" tabRatio="778" activeTab="5" xr2:uid="{59612D0B-B9BD-45ED-933A-F72A6E0CB14F}"/>
  </bookViews>
  <sheets>
    <sheet name="Resultat" sheetId="12" r:id="rId1"/>
    <sheet name="Resultat-3M" sheetId="13" r:id="rId2"/>
    <sheet name="Resultat-YTD" sheetId="14" r:id="rId3"/>
    <sheet name="Resultat-LTM" sheetId="15" r:id="rId4"/>
    <sheet name="Nyckeltal" sheetId="5" r:id="rId5"/>
    <sheet name="Nyckeltal-3M" sheetId="6" r:id="rId6"/>
    <sheet name="Kassaflöde" sheetId="7" r:id="rId7"/>
    <sheet name="Kassaflöde-3M" sheetId="8" r:id="rId8"/>
    <sheet name="Kassaflöde-YTD" sheetId="9" r:id="rId9"/>
    <sheet name="Balansräkning" sheetId="10" r:id="rId10"/>
    <sheet name="Balansräkning-3M" sheetId="11" r:id="rId11"/>
  </sheets>
  <externalReferences>
    <externalReference r:id="rId12"/>
  </externalReferences>
  <definedNames>
    <definedName name="ActAckEnd">'[1]Period Admin'!$F$42</definedName>
    <definedName name="ActAckEnd_m1y">'[1]Period Admin'!$F$44</definedName>
    <definedName name="ActAckPer">'[1]Period Admin'!$J$24</definedName>
    <definedName name="ActAckPerR12">'[1]Period Admin'!$J$192</definedName>
    <definedName name="ActAckStart">'[1]Period Admin'!$F$41</definedName>
    <definedName name="ActAckStart_m1y">'[1]Period Admin'!$F$43</definedName>
    <definedName name="ActBrY">'[1]Period Admin'!$F$20</definedName>
    <definedName name="ActFullYear">'[1]Period Admin'!$F$27</definedName>
    <definedName name="ActFullYear_m1Y">'[1]Period Admin'!$F$28</definedName>
    <definedName name="ActFullYearEnd_m1y">'[1]Period Admin'!$F$50</definedName>
    <definedName name="ActFullYearStart_m1y">'[1]Period Admin'!$F$49</definedName>
    <definedName name="ActPer">'[1]Period Admin'!$J$23</definedName>
    <definedName name="ActPer_noMonth">'[1]Period Admin'!$J$8</definedName>
    <definedName name="ActPerYear">'[1]Period Admin'!$J$21</definedName>
    <definedName name="ActQ">'[1]Period Admin'!$J$10</definedName>
    <definedName name="ActQBrDate">'[1]Period Admin'!$J$18</definedName>
    <definedName name="ActQBrDateYear">'[1]Period Admin'!$J$19</definedName>
    <definedName name="ActQEnd">'[1]Period Admin'!$F$38</definedName>
    <definedName name="ActQEnd_m1y">'[1]Period Admin'!$F$40</definedName>
    <definedName name="ActQn_Y">'[1]Period Admin'!$J$14</definedName>
    <definedName name="ActQStart">'[1]Period Admin'!$F$37</definedName>
    <definedName name="ActQStart_m1y">'[1]Period Admin'!$F$39</definedName>
    <definedName name="ActR12End">'[1]Period Admin'!$F$46</definedName>
    <definedName name="ActR12Start">'[1]Period Admin'!$F$45</definedName>
    <definedName name="ActY">'[1]Period Admin'!$F$8</definedName>
    <definedName name="ActY_m1Y">'[1]Period Admin'!$F$9</definedName>
    <definedName name="ActY_m2y">'[1]Period Admin'!$F$10</definedName>
    <definedName name="ActY_m3Y">'[1]Period Admin'!$F$11</definedName>
    <definedName name="ActY_m4Y">'[1]Period Admin'!$F$12</definedName>
    <definedName name="ActYear">'[1]Period Admin'!$D$8</definedName>
    <definedName name="ActYear_m1Y">'[1]Period Admin'!$D$9</definedName>
    <definedName name="ActYear_m2y">'[1]Period Admin'!$D$10</definedName>
    <definedName name="ActYear_m3Y">'[1]Period Admin'!$D$11</definedName>
    <definedName name="ActYear_m4Y">'[1]Period Admin'!$D$12</definedName>
    <definedName name="ActYearMonth">'[1]Period Admin'!$J$16</definedName>
    <definedName name="butiksbestånd">#REF!</definedName>
    <definedName name="EV__LASTREFTIME__" hidden="1">41813.6661574074</definedName>
    <definedName name="Full1Q">'[1]Period Admin'!$F$32</definedName>
    <definedName name="Full4Q">'[1]Period Admin'!$F$35</definedName>
    <definedName name="FullYearBrDate">'[1]Period Admin'!$F$30</definedName>
    <definedName name="m1Q_Q">'[1]Period Admin'!$J$26</definedName>
    <definedName name="m1Q_Qn_Y">'[1]Period Admin'!$J$30</definedName>
    <definedName name="m1Y_ActPerYear">'[1]Period Admin'!$J$182</definedName>
    <definedName name="m1Y_ActQBrDate">'[1]Period Admin'!$J$179</definedName>
    <definedName name="m1Y_ActYearMonth">'[1]Period Admin'!$J$177</definedName>
    <definedName name="m2Q_Q">'[1]Period Admin'!$J$42</definedName>
    <definedName name="m2Q_Qn_Y">'[1]Period Admin'!$J$46</definedName>
    <definedName name="m3Q_Per">'[1]Period Admin'!$J$71</definedName>
    <definedName name="m3Q_Q">'[1]Period Admin'!$J$58</definedName>
    <definedName name="m3Q_Qn_Y">'[1]Period Admin'!$J$62</definedName>
    <definedName name="m4Q_Qn_Y">'[1]Period Admin'!$J$78</definedName>
    <definedName name="m5Q_Q">'[1]Period Admin'!$J$90</definedName>
    <definedName name="m5Q_Qn_Y">'[1]Period Admin'!$J$94</definedName>
    <definedName name="m6Q_Q">'[1]Period Admin'!$J$106</definedName>
    <definedName name="m6Q_Qn_Y">'[1]Period Admin'!$J$110</definedName>
    <definedName name="m7Q_Qn_Y">'[1]Period Admin'!$J$126</definedName>
    <definedName name="m8Q_Q">'[1]Period Admin'!$J$138</definedName>
    <definedName name="m8Q_Qn_Y">'[1]Period Admin'!$J$142</definedName>
    <definedName name="Q_No">'[1]Period Admin'!$L$2</definedName>
    <definedName name="SelAdmOrg">'[1]Sys Admin'!$C$7</definedName>
    <definedName name="SelDia">'[1]Sys Admin'!$C$5</definedName>
    <definedName name="SelectIdx">'[1]Period Admin'!$L$3</definedName>
    <definedName name="Selinmatning">'[1]Sys Admin'!$C$4</definedName>
    <definedName name="SelLng">[1]Meny!$C$23</definedName>
    <definedName name="SelLngNo">'[1]Sys Admin'!$C$10</definedName>
    <definedName name="SelPubl">'[1]Sys Admin'!$C$6</definedName>
    <definedName name="SelQ">[1]Meny!$C$19</definedName>
    <definedName name="SelTxtdata">'[1]Sys Admin'!$C$8</definedName>
    <definedName name="SelWebPub">'[1]Sys Admin'!$C$9</definedName>
    <definedName name="SelYear">[1]Meny!$C$20</definedName>
    <definedName name="WebQ_3M">'[1]Sys Admin'!$H$4</definedName>
    <definedName name="WebQ_LTM">'[1]Sys Admin'!$H$6</definedName>
    <definedName name="WebQ_YTD">'[1]Sys Admin'!$H$5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1" l="1"/>
  <c r="L23" i="11"/>
</calcChain>
</file>

<file path=xl/sharedStrings.xml><?xml version="1.0" encoding="utf-8"?>
<sst xmlns="http://schemas.openxmlformats.org/spreadsheetml/2006/main" count="1266" uniqueCount="183">
  <si>
    <t>2016/17</t>
  </si>
  <si>
    <t>2015/16</t>
  </si>
  <si>
    <t>2014/15</t>
  </si>
  <si>
    <t>Q4</t>
  </si>
  <si>
    <t>Q3</t>
  </si>
  <si>
    <t>Q2</t>
  </si>
  <si>
    <t>Q1</t>
  </si>
  <si>
    <t>maj-april</t>
  </si>
  <si>
    <t>maj-jan</t>
  </si>
  <si>
    <t>maj-okt</t>
  </si>
  <si>
    <t>maj-juli</t>
  </si>
  <si>
    <t>160501-170430</t>
  </si>
  <si>
    <t>160201-170131</t>
  </si>
  <si>
    <t>151101-161031</t>
  </si>
  <si>
    <t>150801-160731</t>
  </si>
  <si>
    <t>150501-160430</t>
  </si>
  <si>
    <t>150201-160131</t>
  </si>
  <si>
    <t>141101-151031</t>
  </si>
  <si>
    <t>140801-150731</t>
  </si>
  <si>
    <t>Verksamhetsår</t>
  </si>
  <si>
    <t>Mkr</t>
  </si>
  <si>
    <t>Finansiella intäkter</t>
  </si>
  <si>
    <t>Finansiella kostnader</t>
  </si>
  <si>
    <t>Kvartal</t>
  </si>
  <si>
    <t>Delår</t>
  </si>
  <si>
    <t>Rullande 12 månader</t>
  </si>
  <si>
    <t>Nyckeltal</t>
  </si>
  <si>
    <t>Försäljningstillväxt, %</t>
  </si>
  <si>
    <t>Bruttomarginal, %</t>
  </si>
  <si>
    <t>Rörelsemarginal, %</t>
  </si>
  <si>
    <t>Avkastning på sysselsatt kapital, %</t>
  </si>
  <si>
    <t>Avkastning på eget kapital, %</t>
  </si>
  <si>
    <t>Soliditet, %</t>
  </si>
  <si>
    <t>Försäljning per kvadratmeter i butik, tkr</t>
  </si>
  <si>
    <t>Data per aktie</t>
  </si>
  <si>
    <t>Genomsnittligt antal aktier före utspädning</t>
  </si>
  <si>
    <t>Genomsnittligt antal aktier efter utspädning</t>
  </si>
  <si>
    <t>Antal utestående aktier vid periodens slut</t>
  </si>
  <si>
    <t>Vinst per aktie före utspädning, kr</t>
  </si>
  <si>
    <t>Vinst per aktie efter utspädning, kr</t>
  </si>
  <si>
    <t>Totalresultat per aktie, kr</t>
  </si>
  <si>
    <t>Eget kapital per aktie, kr</t>
  </si>
  <si>
    <t>Nyckeltal kvartal</t>
  </si>
  <si>
    <t>Kassaflöde</t>
  </si>
  <si>
    <t>Rörelseresultat</t>
  </si>
  <si>
    <t>Justering för poster som inte ingår i kassaflödet</t>
  </si>
  <si>
    <t>Erhållna räntor</t>
  </si>
  <si>
    <t>Erlagda räntor</t>
  </si>
  <si>
    <t>Betald skatt</t>
  </si>
  <si>
    <t>Kassaflöde från den löpande verksamheten före förändring av rörelsekapital</t>
  </si>
  <si>
    <t>Förändring av rörelsekapital</t>
  </si>
  <si>
    <t>Kassaflöde från den löpande verksamheten</t>
  </si>
  <si>
    <t>Investeringar i immateriella anläggningstillgångar</t>
  </si>
  <si>
    <t>Investeringar i materiella anläggningstillgångar</t>
  </si>
  <si>
    <t>Försäljning av inventarier</t>
  </si>
  <si>
    <t>Kassaflöde från investeringsverksamheten</t>
  </si>
  <si>
    <t>Förändring av kortfristiga räntebärande skulder</t>
  </si>
  <si>
    <t>Upptagande av lån</t>
  </si>
  <si>
    <t>Amortering av lån</t>
  </si>
  <si>
    <t>Förändring av långfristiga ej räntebärande skulder</t>
  </si>
  <si>
    <t>Återköp av egna aktier</t>
  </si>
  <si>
    <t>Försäljning av egna aktier</t>
  </si>
  <si>
    <t>Utdelning till aktieägare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</si>
  <si>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</si>
  <si>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</si>
  <si>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</si>
  <si>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</si>
  <si>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</si>
  <si>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Kassaflöde kvartal</t>
  </si>
  <si>
    <t>Kassaflöde delår</t>
  </si>
  <si>
    <t>Tillgångar</t>
  </si>
  <si>
    <t>Materiella anläggningstillgångar</t>
  </si>
  <si>
    <t>Långfristiga fordringar</t>
  </si>
  <si>
    <t>Varulager</t>
  </si>
  <si>
    <t>Kortfristiga fordringar</t>
  </si>
  <si>
    <t>Likvida medel</t>
  </si>
  <si>
    <t>Summa tillgångar</t>
  </si>
  <si>
    <t>Eget kapital och skulder</t>
  </si>
  <si>
    <t>Långfristiga skulder, icke räntebärande</t>
  </si>
  <si>
    <t>Kortfristiga skulder, räntebärande</t>
  </si>
  <si>
    <t>Kortfristiga skulder, icke räntebärande</t>
  </si>
  <si>
    <t>Summa eget kapital och skulder</t>
  </si>
  <si>
    <t>Resultat efter finansiella poster</t>
  </si>
  <si>
    <t>Inkomstskatt</t>
  </si>
  <si>
    <t>Periodens resultat</t>
  </si>
  <si>
    <t>Kassaflöde per aktie, kr</t>
  </si>
  <si>
    <t>2017/18</t>
  </si>
  <si>
    <t>160801-170731</t>
  </si>
  <si>
    <t>161101-171031</t>
  </si>
  <si>
    <t>170201-180131</t>
  </si>
  <si>
    <t>–</t>
  </si>
  <si>
    <t>Investeringar i långfristiga värdepappersinnehav</t>
  </si>
  <si>
    <t>Långfristiga värdepappersinnehav</t>
  </si>
  <si>
    <t>170501-180430</t>
  </si>
  <si>
    <t>Nettoskuld/EBITDA</t>
  </si>
  <si>
    <t>2018/19</t>
  </si>
  <si>
    <t>170801-180731</t>
  </si>
  <si>
    <t>171101-181031</t>
  </si>
  <si>
    <t>Kapitaltillskott från minoritet</t>
  </si>
  <si>
    <t>Förändring långfristiga fordringar</t>
  </si>
  <si>
    <t>Eget kapital hänförligt till moderbolagets aktieägare</t>
  </si>
  <si>
    <t>Innehav utan bestämmande inflytande</t>
  </si>
  <si>
    <t>Totalt eget kapital</t>
  </si>
  <si>
    <t>180201-190131</t>
  </si>
  <si>
    <t>180501-190430</t>
  </si>
  <si>
    <t>2019/20</t>
  </si>
  <si>
    <t>180801-190731</t>
  </si>
  <si>
    <t>Soliditet, exkl IFRS 16, %</t>
  </si>
  <si>
    <t>Nettoskuld/EBITDA, exkl IFRS 16, ggr</t>
  </si>
  <si>
    <t>Amortering av leasingskulder</t>
  </si>
  <si>
    <t>Nyttjanderättstillgångar</t>
  </si>
  <si>
    <t>Långfristiga leasingskulder, räntebärande</t>
  </si>
  <si>
    <t>Kortfristiga leasingskulder, räntebärande</t>
  </si>
  <si>
    <t>181101-191031</t>
  </si>
  <si>
    <t>Förändring av långfristiga skulder</t>
  </si>
  <si>
    <t>190501-200430</t>
  </si>
  <si>
    <t>2020/21</t>
  </si>
  <si>
    <t>190801-200731</t>
  </si>
  <si>
    <t>191101-201031</t>
  </si>
  <si>
    <t>Antal butiker vid periodens slut</t>
  </si>
  <si>
    <t>200201-210131</t>
  </si>
  <si>
    <t>maj-apr</t>
  </si>
  <si>
    <t>200501-210430</t>
  </si>
  <si>
    <t xml:space="preserve">– </t>
  </si>
  <si>
    <t>0,0</t>
  </si>
  <si>
    <t>2021/22</t>
  </si>
  <si>
    <t>200801-210731</t>
  </si>
  <si>
    <t>201101-211031</t>
  </si>
  <si>
    <t>210201-220131</t>
  </si>
  <si>
    <t>210501-220430</t>
  </si>
  <si>
    <t>17,4</t>
  </si>
  <si>
    <t>2022/23</t>
  </si>
  <si>
    <t>210801-220731</t>
  </si>
  <si>
    <t>211101-221031</t>
  </si>
  <si>
    <t>220201-230131</t>
  </si>
  <si>
    <t>220501-230430</t>
  </si>
  <si>
    <t>2023/24</t>
  </si>
  <si>
    <t>Medelantal anställda</t>
  </si>
  <si>
    <t>Antal Club Clas medlemmar</t>
  </si>
  <si>
    <t xml:space="preserve">Medelantal anställda </t>
  </si>
  <si>
    <t>230201-240131</t>
  </si>
  <si>
    <t>221101-231031</t>
  </si>
  <si>
    <t>220801-230731</t>
  </si>
  <si>
    <t>Balansräkning i sammandrag</t>
  </si>
  <si>
    <t>Balansräkning i sammandrag kvartal</t>
  </si>
  <si>
    <t>Resultaträkning i sammandrag</t>
  </si>
  <si>
    <t>Resultaträkning i sammandrag kvartal</t>
  </si>
  <si>
    <t>Resultaträkning i sammandrag delår</t>
  </si>
  <si>
    <t>Resultaträkning i sammandrag rullande 12 månader</t>
  </si>
  <si>
    <t>230501-240430</t>
  </si>
  <si>
    <t>EBITA, Mkr</t>
  </si>
  <si>
    <t>Förvärvsvärden dotterbolag</t>
  </si>
  <si>
    <t>Goodwill</t>
  </si>
  <si>
    <t>Kundrelationer</t>
  </si>
  <si>
    <t>IT- och programvarukostnader</t>
  </si>
  <si>
    <t>Varumärken</t>
  </si>
  <si>
    <t>Förvärv av verksamhet</t>
  </si>
  <si>
    <t>2024/25</t>
  </si>
  <si>
    <t>240501-250430</t>
  </si>
  <si>
    <t>240201-250131</t>
  </si>
  <si>
    <t>231101-241031</t>
  </si>
  <si>
    <t>230801-240731</t>
  </si>
  <si>
    <t>Organisk försäljningstillväxt, %</t>
  </si>
  <si>
    <t>Andel Online försäljning, %</t>
  </si>
  <si>
    <t>Butiksnätverket</t>
  </si>
  <si>
    <t>Andel försäljning Sverige, %</t>
  </si>
  <si>
    <t>Andel försäljning Norge, %</t>
  </si>
  <si>
    <t>Andel försäljning Finland, %</t>
  </si>
  <si>
    <t>2025/26</t>
  </si>
  <si>
    <t>Nettoomsättning</t>
  </si>
  <si>
    <t>Handelsvaror</t>
  </si>
  <si>
    <t>Personalkostnader</t>
  </si>
  <si>
    <t>Övriga externa kostnader</t>
  </si>
  <si>
    <t>Avskrivningar/nedskrivningar av materiella och immateriella tillgångar</t>
  </si>
  <si>
    <t>Övriga rörelseintäkter och kostnader</t>
  </si>
  <si>
    <t>Totala kostnader</t>
  </si>
  <si>
    <t>190201-090131</t>
  </si>
  <si>
    <t>250501-260430</t>
  </si>
  <si>
    <t>250201-260131</t>
  </si>
  <si>
    <t>241101-251031</t>
  </si>
  <si>
    <t>240801-250731</t>
  </si>
  <si>
    <t/>
  </si>
  <si>
    <t>Andel försäljning Övriga marknader,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</si>
</sst>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k_r_-;\-* #,##0.00\ _k_r_-;_-* &quot;-&quot;??\ _k_r_-;_-@_-"/>
    <numFmt numFmtId="165" formatCode="0.0"/>
    <numFmt numFmtId="166" formatCode="#,##0.0_j;\-#,##0.0_j;0.0_j;@_j"/>
    <numFmt numFmtId="167" formatCode="0.0%"/>
    <numFmt numFmtId="168" formatCode="#,##0_j;\-#,##0_j;&quot;-&quot;_j;@_j"/>
    <numFmt numFmtId="169" formatCode="#,##0.0_j;\-#,##0.0_j;&quot;-&quot;_j;@_j"/>
    <numFmt numFmtId="170" formatCode="#_j"/>
    <numFmt numFmtId="171" formatCode="#,##0.00_j;\-#,##0.00_j;&quot;-&quot;_j;@_j"/>
    <numFmt numFmtId="172" formatCode="#,##0.0_j&quot;p.p&quot;;\-#,##0.0_j&quot;p.p&quot;;&quot;-&quot;_j;@_j"/>
    <numFmt numFmtId="173" formatCode="#,##0.0_j&quot;p.e&quot;;\-#,##0.0_j&quot;p.e&quot;;&quot;-&quot;_j;@_j"/>
    <numFmt numFmtId="174" formatCode="#,##0_j;\-#,##0_j;0_j;@_j"/>
    <numFmt numFmtId="175" formatCode="#,##0.00_j;\-#,##0.00_j;0.00_j;@_j"/>
    <numFmt numFmtId="176" formatCode="#,##0.0"/>
  </numFmts>
  <fonts count="24" x14ac:knownFonts="1">
    <font>
      <sz val="7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theme="0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5E5F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</borders>
  <cellStyleXfs count="60">
    <xf numFmtId="0" fontId="0" fillId="0" borderId="0"/>
    <xf numFmtId="173" fontId="8" fillId="0" borderId="1" applyFont="0" applyFill="0" applyBorder="0" applyAlignment="0" applyProtection="0">
      <alignment horizontal="right" vertical="center"/>
    </xf>
    <xf numFmtId="172" fontId="8" fillId="0" borderId="1" applyFont="0" applyFill="0" applyBorder="0" applyAlignment="0" applyProtection="0">
      <alignment horizontal="right" vertical="center"/>
    </xf>
    <xf numFmtId="167" fontId="9" fillId="0" borderId="0" applyFont="0" applyFill="0" applyBorder="0" applyProtection="0"/>
    <xf numFmtId="174" fontId="9" fillId="0" borderId="0" applyFont="0" applyFill="0" applyBorder="0" applyProtection="0">
      <alignment vertical="center"/>
    </xf>
    <xf numFmtId="168" fontId="9" fillId="0" borderId="0" applyFont="0" applyFill="0" applyBorder="0" applyProtection="0"/>
    <xf numFmtId="166" fontId="9" fillId="2" borderId="0" applyFont="0" applyFill="0" applyBorder="0" applyProtection="0">
      <alignment vertical="center"/>
    </xf>
    <xf numFmtId="169" fontId="9" fillId="2" borderId="0" applyFont="0" applyFill="0" applyBorder="0" applyProtection="0"/>
    <xf numFmtId="175" fontId="9" fillId="0" borderId="0" applyFont="0" applyFill="0" applyBorder="0" applyProtection="0">
      <alignment vertical="center"/>
    </xf>
    <xf numFmtId="171" fontId="9" fillId="0" borderId="0" applyFont="0" applyFill="0" applyBorder="0" applyProtection="0"/>
    <xf numFmtId="0" fontId="10" fillId="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3" borderId="0" applyNumberFormat="0" applyBorder="0" applyAlignment="0" applyProtection="0"/>
    <xf numFmtId="0" fontId="6" fillId="4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0" borderId="5" applyNumberFormat="0" applyFon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1" applyNumberFormat="0" applyFont="0" applyFill="0" applyAlignment="0" applyProtection="0">
      <alignment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6" applyNumberFormat="0" applyFont="0" applyFill="0" applyAlignment="0" applyProtection="0"/>
    <xf numFmtId="0" fontId="6" fillId="0" borderId="6" applyNumberFormat="0" applyFont="0" applyFill="0" applyAlignment="0" applyProtection="0"/>
    <xf numFmtId="0" fontId="6" fillId="0" borderId="7" applyNumberFormat="0" applyFont="0" applyFill="0" applyAlignment="0" applyProtection="0"/>
    <xf numFmtId="168" fontId="6" fillId="0" borderId="0" applyFont="0" applyFill="0" applyBorder="0" applyAlignment="0" applyProtection="0">
      <alignment horizontal="right"/>
    </xf>
    <xf numFmtId="170" fontId="16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8" fillId="0" borderId="2" applyNumberFormat="0" applyFill="0" applyAlignment="0" applyProtection="0"/>
    <xf numFmtId="0" fontId="18" fillId="0" borderId="2" applyNumberFormat="0" applyFill="0" applyAlignment="0" applyProtection="0"/>
    <xf numFmtId="0" fontId="1" fillId="0" borderId="0" applyNumberFormat="0" applyFill="0" applyBorder="0" applyAlignment="0" applyProtection="0">
      <alignment horizontal="left"/>
    </xf>
    <xf numFmtId="49" fontId="3" fillId="0" borderId="3" applyFill="0" applyProtection="0">
      <alignment horizontal="right"/>
    </xf>
    <xf numFmtId="49" fontId="3" fillId="0" borderId="3" applyFill="0" applyProtection="0">
      <alignment horizontal="left"/>
    </xf>
    <xf numFmtId="0" fontId="15" fillId="0" borderId="0" applyNumberFormat="0" applyFill="0" applyBorder="0" applyAlignment="0" applyProtection="0"/>
    <xf numFmtId="0" fontId="18" fillId="0" borderId="2" applyNumberFormat="0" applyFill="0" applyAlignment="0" applyProtection="0"/>
    <xf numFmtId="3" fontId="17" fillId="0" borderId="4" applyNumberFormat="0" applyFill="0" applyAlignment="0" applyProtection="0">
      <alignment horizontal="right" vertical="top"/>
    </xf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49" fontId="20" fillId="0" borderId="0" applyFill="0" applyBorder="0" applyProtection="0">
      <alignment horizontal="center"/>
    </xf>
  </cellStyleXfs>
  <cellXfs count="140">
    <xf numFmtId="0" fontId="0" fillId="0" borderId="0" xfId="0"/>
    <xf numFmtId="0" fontId="17" fillId="0" borderId="0" xfId="47" applyNumberFormat="1" applyBorder="1">
      <alignment horizontal="left"/>
    </xf>
    <xf numFmtId="49" fontId="20" fillId="0" borderId="0" xfId="59" quotePrefix="1" applyBorder="1">
      <alignment horizontal="center"/>
    </xf>
    <xf numFmtId="0" fontId="3" fillId="0" borderId="3" xfId="52" applyNumberFormat="1">
      <alignment horizontal="left"/>
    </xf>
    <xf numFmtId="49" fontId="3" fillId="0" borderId="3" xfId="51">
      <alignment horizontal="right"/>
    </xf>
    <xf numFmtId="0" fontId="21" fillId="0" borderId="0" xfId="0" applyFont="1"/>
    <xf numFmtId="0" fontId="21" fillId="0" borderId="3" xfId="0" applyFont="1" applyBorder="1"/>
    <xf numFmtId="0" fontId="17" fillId="0" borderId="0" xfId="55" applyNumberForma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165" fontId="17" fillId="0" borderId="4" xfId="55" applyNumberFormat="1" applyFill="1" applyAlignment="1">
      <alignment horizontal="right"/>
    </xf>
    <xf numFmtId="0" fontId="17" fillId="0" borderId="0" xfId="47">
      <alignment horizontal="left"/>
    </xf>
    <xf numFmtId="165" fontId="21" fillId="0" borderId="0" xfId="29" applyNumberFormat="1" applyFont="1" applyAlignment="1">
      <alignment horizontal="right"/>
    </xf>
    <xf numFmtId="2" fontId="21" fillId="0" borderId="0" xfId="29" applyNumberFormat="1" applyFont="1" applyAlignment="1">
      <alignment horizontal="right"/>
    </xf>
    <xf numFmtId="0" fontId="7" fillId="0" borderId="0" xfId="29"/>
    <xf numFmtId="0" fontId="19" fillId="0" borderId="0" xfId="29" applyFont="1"/>
    <xf numFmtId="0" fontId="2" fillId="0" borderId="0" xfId="50" applyNumberFormat="1" applyFont="1" applyAlignment="1">
      <alignment horizontal="left"/>
    </xf>
    <xf numFmtId="49" fontId="3" fillId="0" borderId="3" xfId="51" quotePrefix="1">
      <alignment horizontal="right"/>
    </xf>
    <xf numFmtId="0" fontId="4" fillId="0" borderId="0" xfId="52" applyNumberFormat="1" applyFont="1" applyFill="1" applyBorder="1" applyAlignment="1">
      <alignment horizontal="right"/>
    </xf>
    <xf numFmtId="0" fontId="17" fillId="0" borderId="0" xfId="47" applyNumberFormat="1">
      <alignment horizontal="left"/>
    </xf>
    <xf numFmtId="165" fontId="17" fillId="0" borderId="0" xfId="29" applyNumberFormat="1" applyFont="1" applyAlignment="1">
      <alignment horizontal="right"/>
    </xf>
    <xf numFmtId="3" fontId="21" fillId="0" borderId="0" xfId="55" applyNumberFormat="1" applyFont="1" applyFill="1" applyBorder="1" applyAlignment="1">
      <alignment horizontal="right"/>
    </xf>
    <xf numFmtId="3" fontId="21" fillId="0" borderId="0" xfId="29" applyNumberFormat="1" applyFont="1" applyAlignment="1">
      <alignment horizontal="right"/>
    </xf>
    <xf numFmtId="2" fontId="21" fillId="0" borderId="0" xfId="55" applyNumberFormat="1" applyFont="1" applyFill="1" applyBorder="1" applyAlignment="1">
      <alignment horizontal="right"/>
    </xf>
    <xf numFmtId="165" fontId="4" fillId="0" borderId="0" xfId="52" applyNumberFormat="1" applyFont="1" applyFill="1" applyBorder="1" applyAlignment="1">
      <alignment horizontal="right"/>
    </xf>
    <xf numFmtId="49" fontId="20" fillId="0" borderId="0" xfId="59" applyBorder="1">
      <alignment horizontal="center"/>
    </xf>
    <xf numFmtId="0" fontId="17" fillId="0" borderId="0" xfId="55" applyNumberFormat="1" applyFill="1" applyBorder="1" applyAlignment="1"/>
    <xf numFmtId="0" fontId="4" fillId="0" borderId="0" xfId="0" applyFont="1"/>
    <xf numFmtId="0" fontId="17" fillId="0" borderId="2" xfId="55" applyNumberFormat="1" applyFill="1" applyBorder="1" applyAlignment="1"/>
    <xf numFmtId="49" fontId="3" fillId="0" borderId="3" xfId="52">
      <alignment horizontal="left"/>
    </xf>
    <xf numFmtId="0" fontId="17" fillId="0" borderId="4" xfId="55" applyNumberFormat="1" applyAlignment="1">
      <alignment horizontal="left" vertical="top"/>
    </xf>
    <xf numFmtId="0" fontId="17" fillId="0" borderId="4" xfId="55" applyNumberFormat="1">
      <alignment horizontal="right" vertical="top"/>
    </xf>
    <xf numFmtId="0" fontId="21" fillId="0" borderId="0" xfId="0" applyFont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0" fontId="17" fillId="0" borderId="0" xfId="55" applyNumberFormat="1" applyBorder="1">
      <alignment horizontal="right" vertical="top"/>
    </xf>
    <xf numFmtId="0" fontId="3" fillId="0" borderId="0" xfId="52" applyNumberFormat="1" applyBorder="1">
      <alignment horizontal="left"/>
    </xf>
    <xf numFmtId="49" fontId="3" fillId="0" borderId="0" xfId="51" applyBorder="1">
      <alignment horizontal="right"/>
    </xf>
    <xf numFmtId="165" fontId="21" fillId="0" borderId="0" xfId="55" applyNumberFormat="1" applyFont="1" applyFill="1" applyBorder="1" applyAlignment="1">
      <alignment horizontal="right"/>
    </xf>
    <xf numFmtId="165" fontId="21" fillId="0" borderId="3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right" vertical="top"/>
    </xf>
    <xf numFmtId="165" fontId="4" fillId="0" borderId="0" xfId="0" applyNumberFormat="1" applyFont="1"/>
    <xf numFmtId="165" fontId="17" fillId="0" borderId="0" xfId="55" applyNumberFormat="1" applyBorder="1">
      <alignment horizontal="right" vertical="top"/>
    </xf>
    <xf numFmtId="0" fontId="7" fillId="0" borderId="3" xfId="29" applyBorder="1"/>
    <xf numFmtId="0" fontId="22" fillId="0" borderId="0" xfId="0" applyFont="1" applyAlignment="1">
      <alignment horizontal="left" vertical="top"/>
    </xf>
    <xf numFmtId="165" fontId="17" fillId="0" borderId="4" xfId="55" applyNumberFormat="1" applyAlignment="1">
      <alignment horizontal="right" vertical="top"/>
    </xf>
    <xf numFmtId="165" fontId="21" fillId="0" borderId="3" xfId="0" applyNumberFormat="1" applyFont="1" applyBorder="1" applyAlignment="1">
      <alignment horizontal="right" vertical="top"/>
    </xf>
    <xf numFmtId="165" fontId="17" fillId="0" borderId="0" xfId="55" applyNumberFormat="1" applyFill="1" applyBorder="1" applyAlignment="1"/>
    <xf numFmtId="165" fontId="7" fillId="0" borderId="0" xfId="29" applyNumberFormat="1"/>
    <xf numFmtId="0" fontId="3" fillId="0" borderId="3" xfId="52" applyNumberFormat="1" applyAlignment="1">
      <alignment horizontal="right"/>
    </xf>
    <xf numFmtId="4" fontId="17" fillId="0" borderId="0" xfId="55" applyNumberFormat="1" applyFill="1" applyBorder="1" applyAlignment="1"/>
    <xf numFmtId="165" fontId="21" fillId="0" borderId="0" xfId="0" applyNumberFormat="1" applyFont="1" applyAlignment="1">
      <alignment horizontal="right"/>
    </xf>
    <xf numFmtId="0" fontId="2" fillId="0" borderId="0" xfId="5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3" xfId="0" applyFont="1" applyBorder="1" applyAlignment="1">
      <alignment horizontal="right"/>
    </xf>
    <xf numFmtId="0" fontId="17" fillId="0" borderId="0" xfId="55" applyNumberFormat="1" applyFill="1" applyBorder="1" applyAlignment="1">
      <alignment horizontal="right"/>
    </xf>
    <xf numFmtId="0" fontId="7" fillId="0" borderId="0" xfId="29" applyAlignment="1">
      <alignment horizontal="right"/>
    </xf>
    <xf numFmtId="0" fontId="17" fillId="0" borderId="2" xfId="55" applyNumberFormat="1" applyFill="1" applyBorder="1" applyAlignment="1">
      <alignment horizontal="right"/>
    </xf>
    <xf numFmtId="164" fontId="5" fillId="0" borderId="0" xfId="56" applyFont="1" applyAlignment="1">
      <alignment horizontal="left"/>
    </xf>
    <xf numFmtId="165" fontId="17" fillId="0" borderId="2" xfId="55" applyNumberFormat="1" applyFill="1" applyBorder="1" applyAlignment="1"/>
    <xf numFmtId="176" fontId="21" fillId="0" borderId="0" xfId="0" applyNumberFormat="1" applyFont="1"/>
    <xf numFmtId="165" fontId="17" fillId="0" borderId="0" xfId="0" applyNumberFormat="1" applyFont="1"/>
    <xf numFmtId="0" fontId="23" fillId="0" borderId="0" xfId="29" applyFont="1"/>
    <xf numFmtId="1" fontId="21" fillId="0" borderId="0" xfId="29" applyNumberFormat="1" applyFont="1" applyAlignment="1">
      <alignment horizontal="right"/>
    </xf>
    <xf numFmtId="176" fontId="17" fillId="0" borderId="4" xfId="0" applyNumberFormat="1" applyFont="1" applyBorder="1"/>
    <xf numFmtId="4" fontId="21" fillId="0" borderId="0" xfId="0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17" fillId="0" borderId="0" xfId="47" applyNumberFormat="1" applyAlignment="1">
      <alignment horizontal="right"/>
    </xf>
    <xf numFmtId="0" fontId="21" fillId="0" borderId="0" xfId="55" applyNumberFormat="1" applyFont="1" applyFill="1" applyBorder="1" applyAlignment="1"/>
    <xf numFmtId="0" fontId="17" fillId="0" borderId="2" xfId="0" applyFont="1" applyBorder="1"/>
    <xf numFmtId="1" fontId="21" fillId="0" borderId="0" xfId="0" applyNumberFormat="1" applyFont="1" applyAlignment="1">
      <alignment horizontal="right" vertical="top"/>
    </xf>
    <xf numFmtId="0" fontId="17" fillId="0" borderId="0" xfId="47" applyNumberFormat="1" applyFill="1">
      <alignment horizontal="left"/>
    </xf>
    <xf numFmtId="0" fontId="17" fillId="0" borderId="0" xfId="0" applyFont="1" applyAlignment="1">
      <alignment horizontal="left" vertical="top"/>
    </xf>
    <xf numFmtId="176" fontId="21" fillId="0" borderId="0" xfId="29" applyNumberFormat="1" applyFont="1" applyAlignment="1">
      <alignment horizontal="right"/>
    </xf>
    <xf numFmtId="176" fontId="21" fillId="0" borderId="0" xfId="0" applyNumberFormat="1" applyFont="1" applyAlignment="1">
      <alignment horizontal="right" vertical="top"/>
    </xf>
    <xf numFmtId="2" fontId="7" fillId="0" borderId="0" xfId="29" applyNumberFormat="1"/>
    <xf numFmtId="165" fontId="21" fillId="0" borderId="0" xfId="55" applyNumberFormat="1" applyFont="1" applyFill="1" applyBorder="1" applyAlignment="1"/>
    <xf numFmtId="165" fontId="17" fillId="0" borderId="2" xfId="0" applyNumberFormat="1" applyFont="1" applyBorder="1"/>
    <xf numFmtId="0" fontId="17" fillId="0" borderId="0" xfId="55" applyNumberFormat="1" applyFill="1" applyBorder="1" applyAlignment="1">
      <alignment horizontal="left" vertical="top"/>
    </xf>
    <xf numFmtId="2" fontId="21" fillId="0" borderId="0" xfId="30" applyNumberFormat="1" applyFont="1" applyAlignment="1">
      <alignment horizontal="right"/>
    </xf>
    <xf numFmtId="0" fontId="2" fillId="0" borderId="0" xfId="50" applyNumberFormat="1" applyFont="1" applyFill="1" applyBorder="1" applyAlignment="1">
      <alignment horizontal="left"/>
    </xf>
    <xf numFmtId="0" fontId="7" fillId="0" borderId="0" xfId="28"/>
    <xf numFmtId="0" fontId="17" fillId="0" borderId="0" xfId="47" applyNumberFormat="1" applyFill="1" applyBorder="1">
      <alignment horizontal="left"/>
    </xf>
    <xf numFmtId="49" fontId="20" fillId="0" borderId="0" xfId="59" applyFill="1" applyBorder="1">
      <alignment horizontal="center"/>
    </xf>
    <xf numFmtId="49" fontId="21" fillId="0" borderId="0" xfId="59" applyFont="1" applyFill="1" applyBorder="1">
      <alignment horizontal="center"/>
    </xf>
    <xf numFmtId="0" fontId="3" fillId="0" borderId="0" xfId="52" applyNumberFormat="1" applyFill="1" applyBorder="1">
      <alignment horizontal="left"/>
    </xf>
    <xf numFmtId="0" fontId="4" fillId="0" borderId="0" xfId="52" applyNumberFormat="1" applyFont="1" applyFill="1" applyBorder="1" applyAlignment="1">
      <alignment horizontal="center"/>
    </xf>
    <xf numFmtId="0" fontId="3" fillId="0" borderId="3" xfId="52" applyNumberFormat="1" applyFill="1">
      <alignment horizontal="left"/>
    </xf>
    <xf numFmtId="0" fontId="4" fillId="0" borderId="3" xfId="52" applyNumberFormat="1" applyFont="1" applyFill="1" applyAlignment="1">
      <alignment horizontal="center"/>
    </xf>
    <xf numFmtId="0" fontId="19" fillId="0" borderId="0" xfId="28" applyFont="1"/>
    <xf numFmtId="165" fontId="21" fillId="0" borderId="0" xfId="28" applyNumberFormat="1" applyFont="1" applyAlignment="1">
      <alignment horizontal="right"/>
    </xf>
    <xf numFmtId="176" fontId="21" fillId="0" borderId="0" xfId="55" applyNumberFormat="1" applyFont="1" applyFill="1" applyBorder="1" applyAlignment="1">
      <alignment horizontal="right"/>
    </xf>
    <xf numFmtId="176" fontId="21" fillId="0" borderId="0" xfId="28" applyNumberFormat="1" applyFont="1" applyAlignment="1">
      <alignment horizontal="right"/>
    </xf>
    <xf numFmtId="176" fontId="21" fillId="0" borderId="3" xfId="0" applyNumberFormat="1" applyFont="1" applyBorder="1" applyAlignment="1">
      <alignment horizontal="right" vertical="top"/>
    </xf>
    <xf numFmtId="165" fontId="21" fillId="0" borderId="3" xfId="28" applyNumberFormat="1" applyFont="1" applyBorder="1" applyAlignment="1">
      <alignment horizontal="right"/>
    </xf>
    <xf numFmtId="176" fontId="17" fillId="0" borderId="0" xfId="55" applyNumberFormat="1" applyFill="1" applyBorder="1" applyAlignment="1">
      <alignment horizontal="right" vertical="top"/>
    </xf>
    <xf numFmtId="0" fontId="17" fillId="0" borderId="0" xfId="55" applyNumberFormat="1" applyFill="1" applyBorder="1" applyAlignment="1">
      <alignment horizontal="right" vertical="top"/>
    </xf>
    <xf numFmtId="0" fontId="21" fillId="0" borderId="0" xfId="47" applyFont="1" applyFill="1">
      <alignment horizontal="left"/>
    </xf>
    <xf numFmtId="2" fontId="21" fillId="0" borderId="0" xfId="28" applyNumberFormat="1" applyFont="1" applyAlignment="1">
      <alignment horizontal="right"/>
    </xf>
    <xf numFmtId="0" fontId="17" fillId="0" borderId="0" xfId="47" applyFill="1">
      <alignment horizontal="left"/>
    </xf>
    <xf numFmtId="176" fontId="7" fillId="0" borderId="0" xfId="28" applyNumberFormat="1"/>
    <xf numFmtId="4" fontId="7" fillId="0" borderId="0" xfId="28" applyNumberFormat="1"/>
    <xf numFmtId="0" fontId="7" fillId="0" borderId="0" xfId="30"/>
    <xf numFmtId="0" fontId="7" fillId="0" borderId="0" xfId="30" applyAlignment="1">
      <alignment horizontal="center"/>
    </xf>
    <xf numFmtId="0" fontId="3" fillId="0" borderId="0" xfId="52" applyNumberFormat="1" applyFill="1" applyBorder="1" applyAlignment="1">
      <alignment horizontal="center"/>
    </xf>
    <xf numFmtId="49" fontId="3" fillId="0" borderId="0" xfId="51" applyFill="1" applyBorder="1" applyAlignment="1">
      <alignment horizontal="center"/>
    </xf>
    <xf numFmtId="176" fontId="3" fillId="0" borderId="0" xfId="51" applyNumberFormat="1" applyFill="1" applyBorder="1">
      <alignment horizontal="right"/>
    </xf>
    <xf numFmtId="49" fontId="3" fillId="0" borderId="3" xfId="51" applyFill="1">
      <alignment horizontal="right"/>
    </xf>
    <xf numFmtId="0" fontId="19" fillId="0" borderId="0" xfId="30" applyFont="1"/>
    <xf numFmtId="176" fontId="21" fillId="0" borderId="0" xfId="30" applyNumberFormat="1" applyFont="1" applyAlignment="1">
      <alignment horizontal="right"/>
    </xf>
    <xf numFmtId="165" fontId="21" fillId="0" borderId="0" xfId="30" applyNumberFormat="1" applyFont="1" applyAlignment="1">
      <alignment horizontal="right"/>
    </xf>
    <xf numFmtId="176" fontId="17" fillId="0" borderId="4" xfId="55" applyNumberFormat="1" applyFill="1" applyAlignment="1">
      <alignment horizontal="right"/>
    </xf>
    <xf numFmtId="4" fontId="21" fillId="0" borderId="0" xfId="30" applyNumberFormat="1" applyFont="1" applyAlignment="1">
      <alignment horizontal="right"/>
    </xf>
    <xf numFmtId="176" fontId="7" fillId="0" borderId="0" xfId="30" applyNumberFormat="1"/>
    <xf numFmtId="2" fontId="7" fillId="0" borderId="0" xfId="30" applyNumberFormat="1"/>
    <xf numFmtId="167" fontId="7" fillId="0" borderId="0" xfId="34" applyNumberFormat="1" applyFill="1"/>
    <xf numFmtId="165" fontId="7" fillId="0" borderId="0" xfId="30" applyNumberFormat="1"/>
    <xf numFmtId="0" fontId="7" fillId="0" borderId="0" xfId="29" applyAlignment="1">
      <alignment horizontal="center"/>
    </xf>
    <xf numFmtId="176" fontId="7" fillId="0" borderId="0" xfId="29" applyNumberFormat="1"/>
    <xf numFmtId="176" fontId="21" fillId="0" borderId="3" xfId="30" applyNumberFormat="1" applyFont="1" applyBorder="1" applyAlignment="1">
      <alignment horizontal="right"/>
    </xf>
    <xf numFmtId="4" fontId="21" fillId="0" borderId="0" xfId="29" applyNumberFormat="1" applyFont="1" applyAlignment="1">
      <alignment horizontal="right"/>
    </xf>
    <xf numFmtId="14" fontId="3" fillId="0" borderId="0" xfId="52" applyNumberFormat="1" applyFill="1" applyBorder="1">
      <alignment horizontal="left"/>
    </xf>
    <xf numFmtId="49" fontId="3" fillId="0" borderId="0" xfId="51" applyFill="1" applyBorder="1">
      <alignment horizontal="right"/>
    </xf>
    <xf numFmtId="0" fontId="3" fillId="0" borderId="0" xfId="52" applyNumberFormat="1" applyFill="1" applyBorder="1" applyAlignment="1">
      <alignment horizontal="right"/>
    </xf>
    <xf numFmtId="176" fontId="3" fillId="0" borderId="0" xfId="52" applyNumberFormat="1" applyFill="1" applyBorder="1">
      <alignment horizontal="left"/>
    </xf>
    <xf numFmtId="176" fontId="3" fillId="0" borderId="3" xfId="51" applyNumberFormat="1" applyFill="1">
      <alignment horizontal="right"/>
    </xf>
    <xf numFmtId="14" fontId="3" fillId="0" borderId="3" xfId="52" applyNumberFormat="1" applyFill="1">
      <alignment horizontal="left"/>
    </xf>
    <xf numFmtId="165" fontId="21" fillId="0" borderId="3" xfId="30" applyNumberFormat="1" applyFont="1" applyBorder="1" applyAlignment="1">
      <alignment horizontal="right"/>
    </xf>
    <xf numFmtId="176" fontId="17" fillId="0" borderId="4" xfId="55" applyNumberFormat="1" applyFill="1" applyAlignment="1"/>
    <xf numFmtId="0" fontId="17" fillId="0" borderId="4" xfId="55" applyNumberFormat="1" applyFill="1" applyAlignment="1"/>
    <xf numFmtId="0" fontId="17" fillId="0" borderId="4" xfId="55" applyNumberFormat="1" applyFill="1" applyAlignment="1">
      <alignment horizontal="left" vertical="top"/>
    </xf>
    <xf numFmtId="165" fontId="17" fillId="0" borderId="4" xfId="55" applyNumberFormat="1" applyFill="1" applyAlignment="1"/>
    <xf numFmtId="49" fontId="20" fillId="0" borderId="0" xfId="59" applyFill="1" applyBorder="1">
      <alignment horizontal="center"/>
    </xf>
    <xf numFmtId="176" fontId="20" fillId="0" borderId="0" xfId="59" applyNumberFormat="1" applyFill="1" applyBorder="1">
      <alignment horizontal="center"/>
    </xf>
    <xf numFmtId="176" fontId="20" fillId="0" borderId="0" xfId="59" quotePrefix="1" applyNumberFormat="1" applyFill="1" applyBorder="1">
      <alignment horizontal="center"/>
    </xf>
    <xf numFmtId="176" fontId="0" fillId="0" borderId="0" xfId="0" applyNumberFormat="1"/>
    <xf numFmtId="49" fontId="20" fillId="0" borderId="0" xfId="59" applyBorder="1">
      <alignment horizontal="center"/>
    </xf>
    <xf numFmtId="49" fontId="20" fillId="0" borderId="0" xfId="59" quotePrefix="1" applyBorder="1">
      <alignment horizontal="center"/>
    </xf>
    <xf numFmtId="2" fontId="20" fillId="0" borderId="0" xfId="59" quotePrefix="1" applyNumberFormat="1" applyBorder="1">
      <alignment horizontal="center"/>
    </xf>
    <xf numFmtId="0" fontId="0" fillId="0" borderId="0" xfId="0"/>
  </cellXfs>
  <cellStyles count="60">
    <cellStyle name="# p.e" xfId="1" xr:uid="{E0A27C6C-9449-4D35-9B8F-A7C18128878E}"/>
    <cellStyle name="# p.p" xfId="2" xr:uid="{6129D821-F07D-46E0-9989-8714225455A4}"/>
    <cellStyle name="%" xfId="3" xr:uid="{9893D3FF-4770-47A1-8BF0-60FA9F9532EC}"/>
    <cellStyle name="1 000" xfId="4" xr:uid="{50FF682A-1C32-4ED9-9287-33F40D79BBF9}"/>
    <cellStyle name="1 000 2" xfId="5" xr:uid="{123E9FED-723B-4682-8480-302E8184D19F}"/>
    <cellStyle name="1 000,0" xfId="6" xr:uid="{6184CE89-C3F1-4B1C-895E-0EE93E4B0618}"/>
    <cellStyle name="1 000,0 2" xfId="7" xr:uid="{03689472-1006-4AD4-B48A-C092B6160A2D}"/>
    <cellStyle name="1 000,00" xfId="8" xr:uid="{6DECC489-27D4-4ADC-9A63-7EEBD6F644C7}"/>
    <cellStyle name="1 000,00 2" xfId="9" xr:uid="{75F33EA5-F289-4653-A713-3CDD826D8100}"/>
    <cellStyle name="Bad 2" xfId="10" xr:uid="{1F1B2D0E-48B4-4F59-A084-1E38C78AA114}"/>
    <cellStyle name="Comma" xfId="56" builtinId="3"/>
    <cellStyle name="Comma 2" xfId="11" xr:uid="{AAD8440B-5042-49DB-B408-8DADAA062593}"/>
    <cellStyle name="Comma 3" xfId="12" xr:uid="{96B7EAAC-36E0-4423-B878-1D646B744744}"/>
    <cellStyle name="Comma 4" xfId="13" xr:uid="{B8C5A566-D39B-411F-BFA1-BA4F242718F5}"/>
    <cellStyle name="Comma 5" xfId="14" xr:uid="{24C67D2E-0D17-4026-A775-07B0A10D1B1C}"/>
    <cellStyle name="Dåligt 2" xfId="15" xr:uid="{F7FE916C-8E84-41BB-9426-DCA57E09C520}"/>
    <cellStyle name="Fyllning" xfId="16" xr:uid="{130112FB-5403-480F-A54B-933AE5AE4582}"/>
    <cellStyle name="Fyllning 2" xfId="17" xr:uid="{ACE4813D-B2A4-4D11-AB99-7082F4C62384}"/>
    <cellStyle name="Grå kantlinjer" xfId="18" xr:uid="{DACEDAE3-8633-46CC-9439-7B1375D05730}"/>
    <cellStyle name="Heading 1 2" xfId="19" xr:uid="{52D39B5B-FAF2-46B2-AE80-738C28BD4E5A}"/>
    <cellStyle name="Heading 2 2" xfId="20" xr:uid="{7D3957BD-6096-40CB-AE79-40A0565A60DE}"/>
    <cellStyle name="Heading 3 2" xfId="21" xr:uid="{1E1C9E28-CCF7-4222-9E49-E0E824911045}"/>
    <cellStyle name="Linje" xfId="22" xr:uid="{3668B12A-D19F-41E5-A0FF-A935A21D3512}"/>
    <cellStyle name="Normal" xfId="0" builtinId="0" customBuiltin="1"/>
    <cellStyle name="Normal 2" xfId="23" xr:uid="{AE529D1A-F0B6-4444-B72E-959A7D2610EF}"/>
    <cellStyle name="Normal 2 2" xfId="24" xr:uid="{2004CC27-E0D7-4287-BFF2-8ECA28AAEC37}"/>
    <cellStyle name="Normal 2 2 2" xfId="25" xr:uid="{A2FF7D98-469E-4B25-951D-651354276765}"/>
    <cellStyle name="Normal 2 3" xfId="26" xr:uid="{780C128A-B1AB-49E6-BB00-5D6E087AC3E5}"/>
    <cellStyle name="Normal 2 4" xfId="27" xr:uid="{9C50EF3B-69A9-4AB2-A65F-33F86B5EC4BB}"/>
    <cellStyle name="Normal 3" xfId="28" xr:uid="{2B1DAB94-637F-4761-AA15-B665B7215E78}"/>
    <cellStyle name="Normal 3 2" xfId="29" xr:uid="{9387C5E3-1BDD-40C2-861D-DD56118A9B13}"/>
    <cellStyle name="Normal 3 4" xfId="30" xr:uid="{940323C0-64AD-4986-8866-9BE421D6BCC1}"/>
    <cellStyle name="Percent" xfId="34" builtinId="5"/>
    <cellStyle name="Percent 2" xfId="31" xr:uid="{4629051C-A7BD-4F9F-A2C3-08A5313A4040}"/>
    <cellStyle name="Percent 2 2" xfId="32" xr:uid="{57563D1F-E31A-43F5-96E8-75B06E025686}"/>
    <cellStyle name="Percent 3" xfId="33" xr:uid="{8C4EF194-CD9D-4FC7-8C5B-FCCBDCDFB7D6}"/>
    <cellStyle name="Procent 2" xfId="35" xr:uid="{4DDF8C15-F4A2-4BF9-B6F7-C5289CB0C66D}"/>
    <cellStyle name="Procent 2 2" xfId="36" xr:uid="{1F2198BA-2ECC-4791-BBA7-7D311A79440E}"/>
    <cellStyle name="Procent 3" xfId="37" xr:uid="{B69A08DB-52DE-4466-A3DB-DAA42D08A4DE}"/>
    <cellStyle name="Rubrik 1 2" xfId="38" xr:uid="{B4DCE262-AD84-409E-A5AC-CF6B3F63E5B0}"/>
    <cellStyle name="Rubrik 2 2" xfId="39" xr:uid="{C10F09CA-9141-49B4-8704-C54FFD93D4B9}"/>
    <cellStyle name="Rubrik 3 2" xfId="40" xr:uid="{3BED0272-488F-4F67-8FFE-D2938E205F8C}"/>
    <cellStyle name="Rubrik 5" xfId="41" xr:uid="{BF4A02DD-87A2-491E-824A-7AD75A26ADF5}"/>
    <cellStyle name="Rubrik årtal (2014)" xfId="46" xr:uid="{01161DA1-0BF6-4F6E-8474-B0D33FFA288E}"/>
    <cellStyle name="Rubrik Kantlinje" xfId="42" xr:uid="{2A1B01C1-418D-4CD9-91E9-684E6F2A07F7}"/>
    <cellStyle name="Rubrik Kantlinje 2" xfId="43" xr:uid="{7A7B0A57-8A82-41F6-93F6-722ED4F6BB66}"/>
    <cellStyle name="Rubrik Kantlinje 3" xfId="44" xr:uid="{DBF65D11-823C-4F7E-AA21-A616740080DC}"/>
    <cellStyle name="Rubrik text" xfId="45" xr:uid="{B2386A98-C89F-4617-A109-B72D6EEC2C9D}"/>
    <cellStyle name="Subheading" xfId="47" xr:uid="{C670771C-DF69-4454-9AC1-24B3BFC21CBD}"/>
    <cellStyle name="Summa" xfId="48" xr:uid="{45396A4D-E6C8-4F42-BA96-D91C78687136}"/>
    <cellStyle name="Summa 2" xfId="49" xr:uid="{506EB5BC-C2B9-4054-A2CD-F67F21ED1059}"/>
    <cellStyle name="tableheading" xfId="50" xr:uid="{7B0BCAC9-C149-4B5E-94D7-A90356082893}"/>
    <cellStyle name="th" xfId="51" xr:uid="{0D8DC860-1317-4152-922D-DEF436391B3E}"/>
    <cellStyle name="th-left" xfId="52" xr:uid="{ADCA4A58-A51C-450B-BC22-A138AD061976}"/>
    <cellStyle name="Title 2" xfId="53" xr:uid="{C9E39FB6-8D49-4566-880D-3ABA96E11C4A}"/>
    <cellStyle name="Total 2" xfId="54" xr:uid="{280E9915-FED5-4BCF-B723-2E22E7594F6F}"/>
    <cellStyle name="tr-sum" xfId="55" xr:uid="{04DC5440-92D7-4BD7-9D30-D00BB9523E67}"/>
    <cellStyle name="Tusental 2" xfId="57" xr:uid="{28492C7A-AD78-4D5A-8204-7EF1A0FBF95F}"/>
    <cellStyle name="Tusental 3" xfId="58" xr:uid="{AC0C65E4-7C2D-4FA8-BD7D-660EA5EB64AB}"/>
    <cellStyle name="Yeargroup" xfId="59" xr:uid="{0E63C8CD-1DED-45AF-B5BF-4F8BFE7AF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7;terst&#228;lldExternL&#228;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Layout"/>
      <sheetName val="Period Admin"/>
      <sheetName val="Sys Admin"/>
      <sheetName val="Tbl Admin"/>
      <sheetName val="Instrux"/>
      <sheetName val="Sammanfattning Q1 (Pub)"/>
      <sheetName val="Sammanfattning Q2, Q3 (Pub)"/>
      <sheetName val="Sammanfattning Q4 (Pub)"/>
      <sheetName val="Sammanfattning (Inm)"/>
      <sheetName val="Förs Per Land Q1 (Pub)"/>
      <sheetName val="Förs Per Land Q2, Q3, Q4 (Pub)"/>
      <sheetName val="Förs Per Land (Inm)"/>
      <sheetName val="Försäljning Q1 (Pub)"/>
      <sheetName val="Försäljning Q2, Q3, Q4 (Pub)"/>
      <sheetName val="Försäljning (Inm)"/>
      <sheetName val="Försäljning efter rapp (Pub)"/>
      <sheetName val="Försäljning efter rapp (Inm)"/>
      <sheetName val="RR Q1, Q4 (Pub)"/>
      <sheetName val="RR Q2, Q3 (Pub)"/>
      <sheetName val="RR (Inm)"/>
      <sheetName val="BR Q1, Q2, Q3 (Pub)"/>
      <sheetName val="BR (Inm)"/>
      <sheetName val="BR Q4 (Pub)"/>
      <sheetName val="Eget Kapital (Pub)"/>
      <sheetName val="Eget Kapital (Inm)"/>
      <sheetName val="Kassaflöde Q1 (Pub)"/>
      <sheetName val="Kassaflöde (Inm)"/>
      <sheetName val="Kassaflöde Q2, Q3 (Pub)"/>
      <sheetName val="Kassaflöde Q4 (Pub)"/>
      <sheetName val="RR Moderbolag (Inm)"/>
      <sheetName val="RR Moderbolag Q1 (Pub)"/>
      <sheetName val="RR Moderbolag Q2, Q3 (Pub)"/>
      <sheetName val="RR Moderbolag Q4 (Pub)"/>
      <sheetName val="BR Moderbolag Q1, Q2, Q3 (Pub)"/>
      <sheetName val="BR Moderbolag (Inm)"/>
      <sheetName val="BR Moderbolag Q4 (Pub)"/>
      <sheetName val="Segment Q1 (Pub)"/>
      <sheetName val="Segment (Inm)"/>
      <sheetName val="Segment Q2, Q3, Q4 (Pub)"/>
      <sheetName val="Kvartalsöversikt (Pub)"/>
      <sheetName val="Kvartalsöversikt (Inm)"/>
      <sheetName val="Nyckeltal Q1 (Pub)"/>
      <sheetName val="Nyckeltal (Inm)"/>
      <sheetName val="Nyckeltal Q2, Q3 (Pub)"/>
      <sheetName val="Nyckeltal Q4 (Pub)"/>
      <sheetName val="Ägare (Pub)"/>
      <sheetName val="Ägare (Inm)"/>
      <sheetName val="Diagram (Dia)"/>
      <sheetName val="AARO Report State"/>
      <sheetName val="Löptextdata (txt)"/>
      <sheetName val="Resultat (Web)"/>
      <sheetName val="Resultat-3M (Web)"/>
      <sheetName val="Resultat-YTD (Web)"/>
      <sheetName val="Resultat-LTM (Web)"/>
      <sheetName val="Nyckeltal (Web)"/>
      <sheetName val="Nyckeltal-3M (Web)"/>
      <sheetName val="Kassaflöde (Web)"/>
      <sheetName val="Kassaflöde-3M (Web)"/>
      <sheetName val="Kassaflöde-YTD (Web)"/>
      <sheetName val="Balansräkning (Web)"/>
      <sheetName val="Balansräkning-3M (Web)"/>
    </sheetNames>
    <sheetDataSet>
      <sheetData sheetId="0" refreshError="1">
        <row r="19">
          <cell r="C19" t="str">
            <v>Q4</v>
          </cell>
        </row>
        <row r="20">
          <cell r="C20">
            <v>2017</v>
          </cell>
        </row>
        <row r="23">
          <cell r="C23" t="str">
            <v>SWE</v>
          </cell>
        </row>
      </sheetData>
      <sheetData sheetId="1" refreshError="1"/>
      <sheetData sheetId="2" refreshError="1">
        <row r="2">
          <cell r="L2">
            <v>4</v>
          </cell>
        </row>
        <row r="3">
          <cell r="L3">
            <v>4</v>
          </cell>
        </row>
        <row r="8">
          <cell r="D8">
            <v>2017</v>
          </cell>
          <cell r="F8">
            <v>17</v>
          </cell>
          <cell r="J8" t="str">
            <v>12 mån</v>
          </cell>
        </row>
        <row r="9">
          <cell r="D9">
            <v>2016</v>
          </cell>
          <cell r="F9" t="str">
            <v>16</v>
          </cell>
        </row>
        <row r="10">
          <cell r="D10">
            <v>2015</v>
          </cell>
          <cell r="F10" t="str">
            <v>15</v>
          </cell>
          <cell r="J10" t="str">
            <v>Kv4</v>
          </cell>
        </row>
        <row r="11">
          <cell r="D11">
            <v>2014</v>
          </cell>
          <cell r="F11" t="str">
            <v>14</v>
          </cell>
        </row>
        <row r="12">
          <cell r="D12">
            <v>2013</v>
          </cell>
          <cell r="F12" t="str">
            <v>13</v>
          </cell>
        </row>
        <row r="14">
          <cell r="J14" t="str">
            <v>4 16/17</v>
          </cell>
        </row>
        <row r="16">
          <cell r="J16" t="str">
            <v>2017 04</v>
          </cell>
        </row>
        <row r="18">
          <cell r="J18">
            <v>42855</v>
          </cell>
        </row>
        <row r="19">
          <cell r="J19" t="str">
            <v>30 apr 2017</v>
          </cell>
        </row>
        <row r="20">
          <cell r="F20" t="str">
            <v>16/17</v>
          </cell>
        </row>
        <row r="21">
          <cell r="J21" t="str">
            <v>Feb-apr 2017</v>
          </cell>
        </row>
        <row r="23">
          <cell r="J23" t="str">
            <v>Feb-apr</v>
          </cell>
        </row>
        <row r="24">
          <cell r="J24" t="str">
            <v>Maj-apr</v>
          </cell>
        </row>
        <row r="26">
          <cell r="J26" t="str">
            <v>Kv3</v>
          </cell>
        </row>
        <row r="27">
          <cell r="F27" t="str">
            <v>Maj-apr 2016/2017</v>
          </cell>
        </row>
        <row r="28">
          <cell r="F28" t="str">
            <v>Maj-apr 2015/2016</v>
          </cell>
        </row>
        <row r="30">
          <cell r="F30" t="str">
            <v>30 apr</v>
          </cell>
          <cell r="J30" t="str">
            <v>3 16/17</v>
          </cell>
        </row>
        <row r="32">
          <cell r="F32" t="str">
            <v>3 mån</v>
          </cell>
        </row>
        <row r="35">
          <cell r="F35" t="str">
            <v>12 mån</v>
          </cell>
        </row>
        <row r="37">
          <cell r="F37" t="str">
            <v>feb 2017</v>
          </cell>
        </row>
        <row r="38">
          <cell r="F38" t="str">
            <v>apr 2017</v>
          </cell>
        </row>
        <row r="39">
          <cell r="F39" t="str">
            <v>feb 2016</v>
          </cell>
        </row>
        <row r="40">
          <cell r="F40" t="str">
            <v>apr 2016</v>
          </cell>
        </row>
        <row r="41">
          <cell r="F41" t="str">
            <v>maj 2016</v>
          </cell>
        </row>
        <row r="42">
          <cell r="F42" t="str">
            <v>apr 2017</v>
          </cell>
          <cell r="J42" t="str">
            <v>Kv2</v>
          </cell>
        </row>
        <row r="43">
          <cell r="F43" t="str">
            <v>maj 2015</v>
          </cell>
        </row>
        <row r="44">
          <cell r="F44" t="str">
            <v>apr 2016</v>
          </cell>
        </row>
        <row r="45">
          <cell r="F45" t="str">
            <v>maj 2016</v>
          </cell>
        </row>
        <row r="46">
          <cell r="F46" t="str">
            <v>apr 2017</v>
          </cell>
          <cell r="J46" t="str">
            <v>2 16/17</v>
          </cell>
        </row>
        <row r="49">
          <cell r="F49" t="str">
            <v>maj 2015</v>
          </cell>
        </row>
        <row r="50">
          <cell r="F50" t="str">
            <v>apr 2016</v>
          </cell>
        </row>
        <row r="58">
          <cell r="J58" t="str">
            <v>Kv1</v>
          </cell>
        </row>
        <row r="62">
          <cell r="J62" t="str">
            <v>1 16/17</v>
          </cell>
        </row>
        <row r="71">
          <cell r="J71" t="str">
            <v>Maj-jul</v>
          </cell>
        </row>
        <row r="78">
          <cell r="J78" t="str">
            <v>4 15/16</v>
          </cell>
        </row>
        <row r="90">
          <cell r="J90" t="str">
            <v>Kv3</v>
          </cell>
        </row>
        <row r="94">
          <cell r="J94" t="str">
            <v>3 15/16</v>
          </cell>
        </row>
        <row r="106">
          <cell r="J106" t="str">
            <v>Kv2</v>
          </cell>
        </row>
        <row r="110">
          <cell r="J110" t="str">
            <v>2 15/16</v>
          </cell>
        </row>
        <row r="126">
          <cell r="J126" t="str">
            <v>1 15/16</v>
          </cell>
        </row>
        <row r="138">
          <cell r="J138" t="str">
            <v>Kv4</v>
          </cell>
        </row>
        <row r="142">
          <cell r="J142" t="str">
            <v>4 14/15</v>
          </cell>
        </row>
        <row r="177">
          <cell r="J177" t="str">
            <v>2016 04</v>
          </cell>
        </row>
        <row r="179">
          <cell r="J179">
            <v>42490</v>
          </cell>
        </row>
        <row r="182">
          <cell r="J182" t="str">
            <v>Feb-apr 2016</v>
          </cell>
        </row>
        <row r="192">
          <cell r="J192" t="str">
            <v>Maj-apr</v>
          </cell>
        </row>
      </sheetData>
      <sheetData sheetId="3" refreshError="1">
        <row r="4">
          <cell r="C4" t="b">
            <v>0</v>
          </cell>
          <cell r="H4" t="str">
            <v>Q4</v>
          </cell>
        </row>
        <row r="5">
          <cell r="C5" t="b">
            <v>0</v>
          </cell>
          <cell r="H5" t="str">
            <v>maj-april</v>
          </cell>
        </row>
        <row r="6">
          <cell r="C6" t="b">
            <v>0</v>
          </cell>
          <cell r="H6" t="str">
            <v>160501-170430</v>
          </cell>
        </row>
        <row r="7">
          <cell r="C7" t="b">
            <v>0</v>
          </cell>
        </row>
        <row r="8">
          <cell r="C8" t="b">
            <v>0</v>
          </cell>
        </row>
        <row r="9">
          <cell r="C9" t="b">
            <v>1</v>
          </cell>
        </row>
        <row r="10">
          <cell r="C1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DBF6-3909-4F7C-865C-9B5FF71CB16B}">
  <sheetPr>
    <tabColor theme="0"/>
  </sheetPr>
  <dimension ref="A1:R43"/>
  <sheetViews>
    <sheetView topLeftCell="B1" workbookViewId="0">
      <selection activeCell="D23" sqref="D23:N45"/>
    </sheetView>
  </sheetViews>
  <sheetFormatPr defaultColWidth="16" defaultRowHeight="15" x14ac:dyDescent="0.25"/>
  <cols>
    <col min="1" max="1" width="2" style="81" hidden="1" customWidth="1"/>
    <col min="2" max="2" width="83.19921875" style="81" bestFit="1" customWidth="1"/>
    <col min="3" max="5" width="23" style="81" customWidth="1"/>
    <col min="6" max="6" width="20.796875" style="81" customWidth="1"/>
    <col min="7" max="7" width="18" style="81" customWidth="1"/>
    <col min="8" max="8" width="18.19921875" style="81" customWidth="1"/>
    <col min="9" max="10" width="18" style="81" customWidth="1"/>
    <col min="11" max="16384" width="16" style="81"/>
  </cols>
  <sheetData>
    <row r="1" spans="2:18" ht="23.25" x14ac:dyDescent="0.35">
      <c r="B1" s="80" t="s">
        <v>145</v>
      </c>
      <c r="C1" s="80"/>
      <c r="D1" s="80"/>
      <c r="E1" s="80"/>
      <c r="F1" s="80"/>
      <c r="G1" s="80"/>
      <c r="H1" s="80"/>
      <c r="I1" s="80"/>
      <c r="J1" s="80"/>
    </row>
    <row r="2" spans="2:18" ht="16.5" customHeight="1" x14ac:dyDescent="0.35">
      <c r="B2" s="82" t="s">
        <v>19</v>
      </c>
      <c r="C2" s="25" t="s">
        <v>168</v>
      </c>
      <c r="D2" s="83" t="s">
        <v>157</v>
      </c>
      <c r="E2" s="84" t="s">
        <v>136</v>
      </c>
      <c r="F2" s="84" t="s">
        <v>131</v>
      </c>
      <c r="G2" s="84" t="s">
        <v>125</v>
      </c>
      <c r="H2" s="84" t="s">
        <v>116</v>
      </c>
      <c r="I2" s="84" t="s">
        <v>105</v>
      </c>
      <c r="J2" s="84" t="s">
        <v>95</v>
      </c>
      <c r="K2" s="84" t="s">
        <v>86</v>
      </c>
      <c r="L2" s="84" t="s">
        <v>0</v>
      </c>
      <c r="M2" s="84" t="s">
        <v>1</v>
      </c>
      <c r="N2" s="84" t="s">
        <v>2</v>
      </c>
    </row>
    <row r="3" spans="2:18" ht="15" customHeight="1" x14ac:dyDescent="0.25"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8" ht="15" customHeight="1" x14ac:dyDescent="0.25">
      <c r="B4" s="87" t="s">
        <v>20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8" s="89" customFormat="1" ht="15" customHeight="1" x14ac:dyDescent="0.25">
      <c r="B5" s="78" t="s">
        <v>169</v>
      </c>
      <c r="C5" s="78"/>
      <c r="D5" s="128">
        <v>11626.656082909301</v>
      </c>
      <c r="E5" s="128">
        <v>10231.908671600004</v>
      </c>
      <c r="F5" s="128">
        <v>9024.2812154000003</v>
      </c>
      <c r="G5" s="128">
        <v>8783.6679334000019</v>
      </c>
      <c r="H5" s="128">
        <v>8284.3859405000003</v>
      </c>
      <c r="I5" s="10">
        <v>8758.2885100000003</v>
      </c>
      <c r="J5" s="10">
        <v>8772.2785961000009</v>
      </c>
      <c r="K5" s="10">
        <v>8210.7082032999988</v>
      </c>
      <c r="L5" s="10">
        <v>7990.0604039999989</v>
      </c>
      <c r="M5" s="10">
        <v>7601.6468034</v>
      </c>
      <c r="N5" s="10">
        <v>7329.7692747999999</v>
      </c>
    </row>
    <row r="6" spans="2:18" ht="15" customHeight="1" x14ac:dyDescent="0.25">
      <c r="B6" s="5"/>
      <c r="C6" s="5"/>
      <c r="D6" s="60"/>
      <c r="E6" s="60"/>
      <c r="F6" s="60"/>
      <c r="G6" s="60"/>
      <c r="H6" s="60"/>
      <c r="I6" s="90"/>
      <c r="J6" s="90"/>
      <c r="K6" s="90"/>
      <c r="L6" s="90"/>
      <c r="M6" s="90"/>
      <c r="N6" s="90"/>
    </row>
    <row r="7" spans="2:18" x14ac:dyDescent="0.25">
      <c r="B7" s="8" t="s">
        <v>170</v>
      </c>
      <c r="C7" s="8"/>
      <c r="D7" s="91">
        <v>-6320.7885506202001</v>
      </c>
      <c r="E7" s="37">
        <v>-5507.0276041999996</v>
      </c>
      <c r="F7" s="37">
        <v>-4911.5657827000005</v>
      </c>
      <c r="G7" s="37">
        <v>-4445.4015184</v>
      </c>
      <c r="H7" s="37">
        <v>-4141.4901589999999</v>
      </c>
      <c r="I7" s="37">
        <v>-4492.2124934999993</v>
      </c>
      <c r="J7" s="37">
        <v>-4508.6932806000004</v>
      </c>
      <c r="K7" s="37">
        <v>-4244.0564012000013</v>
      </c>
      <c r="L7" s="37">
        <v>-4052.3670001</v>
      </c>
      <c r="M7" s="37">
        <v>-3742.4980183000007</v>
      </c>
      <c r="N7" s="37">
        <v>-3571.2177206000001</v>
      </c>
    </row>
    <row r="8" spans="2:18" ht="15" customHeight="1" x14ac:dyDescent="0.25">
      <c r="B8" s="8" t="s">
        <v>171</v>
      </c>
      <c r="C8" s="8"/>
      <c r="D8" s="92">
        <v>-2340.7087838289003</v>
      </c>
      <c r="E8" s="90">
        <v>-2179.0585376000004</v>
      </c>
      <c r="F8" s="90">
        <v>-2005.6969101</v>
      </c>
      <c r="G8" s="90">
        <v>-2021.5656222</v>
      </c>
      <c r="H8" s="90">
        <v>-1947.4545207000003</v>
      </c>
      <c r="I8" s="90">
        <v>-2097.8735944999994</v>
      </c>
      <c r="J8" s="90">
        <v>-2088.7085279000003</v>
      </c>
      <c r="K8" s="90">
        <v>-1847.6235469000001</v>
      </c>
      <c r="L8" s="90">
        <v>-1803.1086347</v>
      </c>
      <c r="M8" s="90">
        <v>-1724.1719618</v>
      </c>
      <c r="N8" s="90">
        <v>-1670.5750866999997</v>
      </c>
    </row>
    <row r="9" spans="2:18" ht="15" customHeight="1" x14ac:dyDescent="0.25">
      <c r="B9" s="8" t="s">
        <v>172</v>
      </c>
      <c r="C9" s="8"/>
      <c r="D9" s="92">
        <v>-1043.5622700783006</v>
      </c>
      <c r="E9" s="90">
        <v>-903.86743470099952</v>
      </c>
      <c r="F9" s="90">
        <v>-862.95883389109997</v>
      </c>
      <c r="G9" s="90">
        <v>-862.63165343540027</v>
      </c>
      <c r="H9" s="90">
        <v>-868.17844907650056</v>
      </c>
      <c r="I9" s="90">
        <v>-931.67834937280008</v>
      </c>
      <c r="J9" s="90">
        <v>-1635.2885544999999</v>
      </c>
      <c r="K9" s="90">
        <v>-1426.1227801</v>
      </c>
      <c r="L9" s="90">
        <v>-1291.3289912000002</v>
      </c>
      <c r="M9" s="90">
        <v>-1273.2610682</v>
      </c>
      <c r="N9" s="90">
        <v>-1257.1726738999998</v>
      </c>
    </row>
    <row r="10" spans="2:18" ht="15" customHeight="1" x14ac:dyDescent="0.25">
      <c r="B10" s="8" t="s">
        <v>173</v>
      </c>
      <c r="C10" s="8"/>
      <c r="D10" s="92">
        <v>-747.71143041710025</v>
      </c>
      <c r="E10" s="90">
        <v>-730.30456810880003</v>
      </c>
      <c r="F10" s="90">
        <v>-772.7824995254</v>
      </c>
      <c r="G10" s="90">
        <v>-753.11486731879995</v>
      </c>
      <c r="H10" s="90">
        <v>-714.02854148079996</v>
      </c>
      <c r="I10" s="90">
        <v>-687.2759213193001</v>
      </c>
      <c r="J10" s="90">
        <v>-236.91574900000001</v>
      </c>
      <c r="K10" s="90">
        <v>-225.59313310000002</v>
      </c>
      <c r="L10" s="90">
        <v>-229.98056910000005</v>
      </c>
      <c r="M10" s="90">
        <v>-235.42534930000002</v>
      </c>
      <c r="N10" s="90">
        <v>-233.1864253</v>
      </c>
    </row>
    <row r="11" spans="2:18" ht="15" customHeight="1" x14ac:dyDescent="0.25">
      <c r="B11" s="8" t="s">
        <v>174</v>
      </c>
      <c r="C11" s="8"/>
      <c r="D11" s="92">
        <v>-2.7146961134999996</v>
      </c>
      <c r="E11" s="90">
        <v>-195.04254360000002</v>
      </c>
      <c r="F11" s="90">
        <v>-166.28139999999999</v>
      </c>
      <c r="G11" s="90">
        <v>18.489237499999998</v>
      </c>
      <c r="H11" s="90">
        <v>-4.9944760000000006</v>
      </c>
      <c r="I11" s="90">
        <v>-3.2474023470285829E-15</v>
      </c>
      <c r="J11" s="90">
        <v>-208.64330000000001</v>
      </c>
      <c r="K11" s="90">
        <v>0.98008089999999959</v>
      </c>
      <c r="L11" s="90">
        <v>-3.4251824000000015</v>
      </c>
      <c r="M11" s="90">
        <v>-119.84017039999999</v>
      </c>
      <c r="N11" s="90">
        <v>-1.6575428999999993</v>
      </c>
    </row>
    <row r="12" spans="2:18" s="89" customFormat="1" ht="15" customHeight="1" x14ac:dyDescent="0.25">
      <c r="B12" s="130" t="s">
        <v>175</v>
      </c>
      <c r="C12" s="130"/>
      <c r="D12" s="111">
        <v>-10455.485731058001</v>
      </c>
      <c r="E12" s="10">
        <v>-9515.3006882098016</v>
      </c>
      <c r="F12" s="10">
        <v>-8719.2854262165001</v>
      </c>
      <c r="G12" s="10">
        <v>-8064.2244238541998</v>
      </c>
      <c r="H12" s="10">
        <v>-7676.1461462573006</v>
      </c>
      <c r="I12" s="10">
        <v>-8209.0403586920984</v>
      </c>
      <c r="J12" s="10">
        <v>-8678.249412000001</v>
      </c>
      <c r="K12" s="10">
        <v>-7742.4157804000024</v>
      </c>
      <c r="L12" s="10">
        <v>-7380.2103775000005</v>
      </c>
      <c r="M12" s="10">
        <v>-7095.1965680000003</v>
      </c>
      <c r="N12" s="10">
        <v>-6733.8094494000006</v>
      </c>
    </row>
    <row r="13" spans="2:18" ht="15" customHeight="1" x14ac:dyDescent="0.25">
      <c r="B13" s="130" t="s">
        <v>44</v>
      </c>
      <c r="C13" s="130"/>
      <c r="D13" s="111">
        <v>1171.1703518512993</v>
      </c>
      <c r="E13" s="10">
        <v>716.8</v>
      </c>
      <c r="F13" s="10">
        <v>305</v>
      </c>
      <c r="G13" s="10">
        <v>719.4435098823991</v>
      </c>
      <c r="H13" s="10">
        <v>608.20000000000005</v>
      </c>
      <c r="I13" s="10">
        <v>549.24815129999774</v>
      </c>
      <c r="J13" s="10">
        <v>94.029184099994481</v>
      </c>
      <c r="K13" s="10">
        <v>468.3</v>
      </c>
      <c r="L13" s="10">
        <v>609.9</v>
      </c>
      <c r="M13" s="10">
        <v>506.4</v>
      </c>
      <c r="N13" s="10">
        <v>596</v>
      </c>
      <c r="R13" s="89"/>
    </row>
    <row r="14" spans="2:18" ht="15" customHeight="1" x14ac:dyDescent="0.25">
      <c r="B14" s="8" t="s">
        <v>21</v>
      </c>
      <c r="C14" s="8"/>
      <c r="D14" s="74">
        <v>16.2806650124</v>
      </c>
      <c r="E14" s="40">
        <v>6</v>
      </c>
      <c r="F14" s="90">
        <v>3.4</v>
      </c>
      <c r="G14" s="90">
        <v>2.0047293532000001</v>
      </c>
      <c r="H14" s="90">
        <v>0.3</v>
      </c>
      <c r="I14" s="90">
        <v>0.14883439999999998</v>
      </c>
      <c r="J14" s="90">
        <v>1.1486653</v>
      </c>
      <c r="K14" s="90">
        <v>0.7</v>
      </c>
      <c r="L14" s="90">
        <v>0.7</v>
      </c>
      <c r="M14" s="90">
        <v>2.2000000000000002</v>
      </c>
      <c r="N14" s="90">
        <v>2.2000000000000002</v>
      </c>
    </row>
    <row r="15" spans="2:18" ht="15" customHeight="1" x14ac:dyDescent="0.25">
      <c r="B15" s="9" t="s">
        <v>22</v>
      </c>
      <c r="C15" s="9"/>
      <c r="D15" s="93">
        <v>-69.573331092800004</v>
      </c>
      <c r="E15" s="33">
        <v>-69.900000000000006</v>
      </c>
      <c r="F15" s="94">
        <v>-65.900000000000006</v>
      </c>
      <c r="G15" s="94">
        <v>-65.050842567800004</v>
      </c>
      <c r="H15" s="94">
        <v>-63.6</v>
      </c>
      <c r="I15" s="90">
        <v>-67.641083800000004</v>
      </c>
      <c r="J15" s="90">
        <v>-3.2930314999999992</v>
      </c>
      <c r="K15" s="90">
        <v>-1.9</v>
      </c>
      <c r="L15" s="90">
        <v>-1.6</v>
      </c>
      <c r="M15" s="90">
        <v>-1</v>
      </c>
      <c r="N15" s="90">
        <v>-1</v>
      </c>
    </row>
    <row r="16" spans="2:18" ht="15" customHeight="1" x14ac:dyDescent="0.25">
      <c r="B16" s="78" t="s">
        <v>82</v>
      </c>
      <c r="C16" s="78"/>
      <c r="D16" s="95">
        <v>1117.8776857708992</v>
      </c>
      <c r="E16" s="96">
        <v>652.79999999999995</v>
      </c>
      <c r="F16" s="10">
        <v>242.4</v>
      </c>
      <c r="G16" s="10">
        <v>656.39739580099842</v>
      </c>
      <c r="H16" s="10">
        <v>544.9</v>
      </c>
      <c r="I16" s="10">
        <v>481.75590189999809</v>
      </c>
      <c r="J16" s="10">
        <v>91.885205899993736</v>
      </c>
      <c r="K16" s="10">
        <v>467.1</v>
      </c>
      <c r="L16" s="10">
        <v>608.9</v>
      </c>
      <c r="M16" s="10">
        <v>507.6</v>
      </c>
      <c r="N16" s="10">
        <v>597.20000000000005</v>
      </c>
      <c r="R16" s="89"/>
    </row>
    <row r="17" spans="2:18" ht="15" customHeight="1" x14ac:dyDescent="0.25">
      <c r="B17" s="9" t="s">
        <v>83</v>
      </c>
      <c r="C17" s="9"/>
      <c r="D17" s="93">
        <v>-235.72615336759998</v>
      </c>
      <c r="E17" s="33">
        <v>-144.19999999999999</v>
      </c>
      <c r="F17" s="94">
        <v>-61.8</v>
      </c>
      <c r="G17" s="94">
        <v>-133.87376031880001</v>
      </c>
      <c r="H17" s="94">
        <v>-123.6</v>
      </c>
      <c r="I17" s="90">
        <v>-105.8325981</v>
      </c>
      <c r="J17" s="90">
        <v>-20.277525000000008</v>
      </c>
      <c r="K17" s="90">
        <v>-109.3</v>
      </c>
      <c r="L17" s="90">
        <v>-130.19999999999999</v>
      </c>
      <c r="M17" s="90">
        <v>-128.80000000000001</v>
      </c>
      <c r="N17" s="90">
        <v>-138.30000000000001</v>
      </c>
      <c r="R17" s="97"/>
    </row>
    <row r="18" spans="2:18" ht="15" customHeight="1" x14ac:dyDescent="0.25">
      <c r="B18" s="78" t="s">
        <v>84</v>
      </c>
      <c r="C18" s="78"/>
      <c r="D18" s="95">
        <v>882.2</v>
      </c>
      <c r="E18" s="96">
        <v>508.6</v>
      </c>
      <c r="F18" s="10">
        <v>180.6</v>
      </c>
      <c r="G18" s="10">
        <v>522.52363548219796</v>
      </c>
      <c r="H18" s="10">
        <v>421.3</v>
      </c>
      <c r="I18" s="10">
        <v>375.92330379999828</v>
      </c>
      <c r="J18" s="10">
        <v>71.607680899994193</v>
      </c>
      <c r="K18" s="10">
        <v>357.8</v>
      </c>
      <c r="L18" s="10">
        <v>478.7</v>
      </c>
      <c r="M18" s="10">
        <v>378.8</v>
      </c>
      <c r="N18" s="10">
        <v>458.9</v>
      </c>
      <c r="R18" s="89"/>
    </row>
    <row r="19" spans="2:18" s="99" customFormat="1" ht="15" customHeight="1" x14ac:dyDescent="0.25">
      <c r="B19" s="8" t="s">
        <v>38</v>
      </c>
      <c r="C19" s="8"/>
      <c r="D19" s="65">
        <v>13.91</v>
      </c>
      <c r="E19" s="32">
        <v>8.0299999999999994</v>
      </c>
      <c r="F19" s="98">
        <v>2.85</v>
      </c>
      <c r="G19" s="98">
        <v>8.2480354381167391</v>
      </c>
      <c r="H19" s="98">
        <v>6.65</v>
      </c>
      <c r="I19" s="98">
        <v>5.9412271231892673</v>
      </c>
      <c r="J19" s="98">
        <v>1.1327149589225942</v>
      </c>
      <c r="K19" s="98">
        <v>5.66</v>
      </c>
      <c r="L19" s="98">
        <v>7.59</v>
      </c>
      <c r="M19" s="98">
        <v>6</v>
      </c>
      <c r="N19" s="98">
        <v>7.27</v>
      </c>
      <c r="R19" s="81"/>
    </row>
    <row r="20" spans="2:18" s="99" customFormat="1" ht="15" customHeight="1" x14ac:dyDescent="0.2">
      <c r="B20" s="8" t="s">
        <v>39</v>
      </c>
      <c r="C20" s="8"/>
      <c r="D20" s="65">
        <v>13.82</v>
      </c>
      <c r="E20" s="32">
        <v>8.01</v>
      </c>
      <c r="F20" s="98">
        <v>2.85</v>
      </c>
      <c r="G20" s="98">
        <v>8.247050889076279</v>
      </c>
      <c r="H20" s="98">
        <v>6.65</v>
      </c>
      <c r="I20" s="98">
        <v>5.9389842944219939</v>
      </c>
      <c r="J20" s="98">
        <v>1.1324942382627143</v>
      </c>
      <c r="K20" s="98">
        <v>5.65</v>
      </c>
      <c r="L20" s="98">
        <v>7.57</v>
      </c>
      <c r="M20" s="98">
        <v>5.98</v>
      </c>
      <c r="N20" s="98">
        <v>7.24</v>
      </c>
    </row>
    <row r="22" spans="2:18" ht="14.25" customHeight="1" x14ac:dyDescent="0.25"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2:18" x14ac:dyDescent="0.25"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2:18" x14ac:dyDescent="0.25"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2:18" x14ac:dyDescent="0.25"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2:18" x14ac:dyDescent="0.25"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2:18" x14ac:dyDescent="0.25"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2:18" x14ac:dyDescent="0.25"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2:18" x14ac:dyDescent="0.25"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2:18" x14ac:dyDescent="0.25"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2:18" x14ac:dyDescent="0.25"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2:18" x14ac:dyDescent="0.25"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4:14" x14ac:dyDescent="0.25"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4:14" x14ac:dyDescent="0.25"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4:14" x14ac:dyDescent="0.25"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4:14" x14ac:dyDescent="0.25"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4:14" x14ac:dyDescent="0.25"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38" spans="4:14" x14ac:dyDescent="0.25"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</row>
    <row r="39" spans="4:14" x14ac:dyDescent="0.25"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4:14" x14ac:dyDescent="0.25"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  <row r="41" spans="4:14" x14ac:dyDescent="0.25"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4:14" x14ac:dyDescent="0.25"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</row>
    <row r="43" spans="4:14" x14ac:dyDescent="0.25"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</row>
  </sheetData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F5BB-53B8-443D-B6AE-499FC585BA85}">
  <sheetPr codeName="Sheet47"/>
  <dimension ref="A1:AU27"/>
  <sheetViews>
    <sheetView topLeftCell="B1" workbookViewId="0">
      <selection activeCell="O1" sqref="O1:O1048576"/>
    </sheetView>
  </sheetViews>
  <sheetFormatPr defaultColWidth="16" defaultRowHeight="15" x14ac:dyDescent="0.25"/>
  <cols>
    <col min="1" max="1" width="2" style="14" hidden="1" customWidth="1"/>
    <col min="2" max="2" width="67.19921875" style="14" customWidth="1"/>
    <col min="3" max="7" width="17.19921875" style="14" customWidth="1"/>
    <col min="8" max="8" width="18" style="14" customWidth="1"/>
    <col min="9" max="10" width="16.796875" style="14" customWidth="1"/>
    <col min="11" max="16384" width="16" style="14"/>
  </cols>
  <sheetData>
    <row r="1" spans="2:47" ht="23.25" x14ac:dyDescent="0.35">
      <c r="B1" s="16" t="s">
        <v>143</v>
      </c>
      <c r="C1" s="16"/>
      <c r="D1" s="16"/>
      <c r="E1" s="16"/>
      <c r="F1" s="16"/>
      <c r="G1" s="16"/>
      <c r="H1" s="16"/>
      <c r="I1" s="16"/>
      <c r="J1" s="16"/>
    </row>
    <row r="2" spans="2:47" ht="16.5" customHeight="1" x14ac:dyDescent="0.35">
      <c r="B2" s="1" t="s">
        <v>19</v>
      </c>
      <c r="C2" s="2" t="s">
        <v>168</v>
      </c>
      <c r="D2" s="2" t="s">
        <v>157</v>
      </c>
      <c r="E2" s="2" t="s">
        <v>136</v>
      </c>
      <c r="F2" s="2" t="s">
        <v>131</v>
      </c>
      <c r="G2" s="2" t="s">
        <v>125</v>
      </c>
      <c r="H2" s="2" t="s">
        <v>116</v>
      </c>
      <c r="I2" s="2" t="s">
        <v>105</v>
      </c>
      <c r="J2" s="2" t="s">
        <v>95</v>
      </c>
      <c r="K2" s="2" t="s">
        <v>86</v>
      </c>
      <c r="L2" s="2" t="s">
        <v>0</v>
      </c>
      <c r="M2" s="2" t="s">
        <v>1</v>
      </c>
      <c r="N2" s="2" t="s">
        <v>2</v>
      </c>
    </row>
    <row r="3" spans="2:47" ht="16.5" customHeight="1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</row>
    <row r="4" spans="2:47" ht="15" customHeight="1" x14ac:dyDescent="0.25">
      <c r="B4" s="3" t="s">
        <v>70</v>
      </c>
      <c r="C4" s="3"/>
      <c r="D4" s="3"/>
      <c r="E4" s="3"/>
      <c r="F4" s="3"/>
      <c r="G4" s="3"/>
      <c r="H4" s="3"/>
      <c r="I4" s="3"/>
      <c r="J4" s="3"/>
      <c r="K4" s="29"/>
      <c r="L4" s="29"/>
      <c r="M4" s="29"/>
      <c r="N4" s="29"/>
    </row>
    <row r="5" spans="2:47" ht="15" customHeight="1" x14ac:dyDescent="0.25">
      <c r="B5" s="5" t="s">
        <v>152</v>
      </c>
      <c r="C5" s="5"/>
      <c r="D5" s="39">
        <v>405.3793422</v>
      </c>
      <c r="E5" s="39">
        <v>400.3793422</v>
      </c>
      <c r="F5" s="12" t="s">
        <v>90</v>
      </c>
      <c r="G5" s="12" t="s">
        <v>90</v>
      </c>
      <c r="H5" s="12" t="s">
        <v>90</v>
      </c>
      <c r="I5" s="12" t="s">
        <v>90</v>
      </c>
      <c r="J5" s="12" t="s">
        <v>90</v>
      </c>
      <c r="K5" s="12" t="s">
        <v>90</v>
      </c>
      <c r="L5" s="12" t="s">
        <v>90</v>
      </c>
      <c r="M5" s="12" t="s">
        <v>90</v>
      </c>
      <c r="N5" s="12" t="s">
        <v>90</v>
      </c>
      <c r="O5" s="5"/>
      <c r="P5" s="60"/>
      <c r="Q5" s="60"/>
      <c r="R5" s="60"/>
      <c r="S5" s="5"/>
      <c r="T5" s="5"/>
      <c r="U5" s="60"/>
      <c r="V5" s="60"/>
      <c r="W5" s="60"/>
      <c r="X5" s="5"/>
      <c r="Y5" s="5"/>
      <c r="Z5" s="60"/>
      <c r="AA5" s="60"/>
      <c r="AB5" s="60"/>
      <c r="AC5" s="5"/>
      <c r="AD5" s="5"/>
      <c r="AE5" s="60"/>
      <c r="AF5" s="60"/>
      <c r="AG5" s="60"/>
      <c r="AH5" s="5"/>
      <c r="AI5" s="5"/>
      <c r="AJ5" s="60"/>
      <c r="AK5" s="60"/>
      <c r="AL5" s="60"/>
      <c r="AM5" s="5"/>
      <c r="AN5" s="5"/>
      <c r="AO5" s="60"/>
      <c r="AP5" s="60"/>
      <c r="AQ5" s="60"/>
      <c r="AR5" s="5"/>
      <c r="AS5" s="5"/>
      <c r="AT5" s="60"/>
      <c r="AU5" s="60"/>
    </row>
    <row r="6" spans="2:47" ht="15" customHeight="1" x14ac:dyDescent="0.25">
      <c r="B6" s="5" t="s">
        <v>155</v>
      </c>
      <c r="C6" s="5"/>
      <c r="D6" s="39">
        <v>25.3617952928</v>
      </c>
      <c r="E6" s="39">
        <v>32.593869700000006</v>
      </c>
      <c r="F6" s="12" t="s">
        <v>90</v>
      </c>
      <c r="G6" s="12" t="s">
        <v>90</v>
      </c>
      <c r="H6" s="12" t="s">
        <v>90</v>
      </c>
      <c r="I6" s="12" t="s">
        <v>90</v>
      </c>
      <c r="J6" s="12" t="s">
        <v>90</v>
      </c>
      <c r="K6" s="12" t="s">
        <v>90</v>
      </c>
      <c r="L6" s="12" t="s">
        <v>90</v>
      </c>
      <c r="M6" s="12" t="s">
        <v>90</v>
      </c>
      <c r="N6" s="12" t="s">
        <v>90</v>
      </c>
      <c r="O6" s="5"/>
      <c r="P6" s="60"/>
      <c r="Q6" s="60"/>
      <c r="R6" s="60"/>
      <c r="S6" s="5"/>
      <c r="T6" s="5"/>
      <c r="U6" s="60"/>
      <c r="V6" s="60"/>
      <c r="W6" s="60"/>
      <c r="X6" s="5"/>
      <c r="Y6" s="5"/>
      <c r="Z6" s="60"/>
      <c r="AA6" s="60"/>
      <c r="AB6" s="60"/>
      <c r="AC6" s="5"/>
      <c r="AD6" s="5"/>
      <c r="AE6" s="60"/>
      <c r="AF6" s="60"/>
      <c r="AG6" s="60"/>
      <c r="AH6" s="5"/>
      <c r="AI6" s="5"/>
      <c r="AJ6" s="60"/>
      <c r="AK6" s="60"/>
      <c r="AL6" s="60"/>
      <c r="AM6" s="5"/>
      <c r="AN6" s="5"/>
      <c r="AO6" s="60"/>
      <c r="AP6" s="60"/>
      <c r="AQ6" s="60"/>
      <c r="AR6" s="5"/>
      <c r="AS6" s="5"/>
      <c r="AT6" s="60"/>
      <c r="AU6" s="60"/>
    </row>
    <row r="7" spans="2:47" ht="15" customHeight="1" x14ac:dyDescent="0.25">
      <c r="B7" s="5" t="s">
        <v>153</v>
      </c>
      <c r="C7" s="5"/>
      <c r="D7" s="39">
        <v>16.086836440399995</v>
      </c>
      <c r="E7" s="39">
        <v>22.634925500000001</v>
      </c>
      <c r="F7" s="12" t="s">
        <v>90</v>
      </c>
      <c r="G7" s="12" t="s">
        <v>90</v>
      </c>
      <c r="H7" s="12" t="s">
        <v>90</v>
      </c>
      <c r="I7" s="12" t="s">
        <v>90</v>
      </c>
      <c r="J7" s="12" t="s">
        <v>90</v>
      </c>
      <c r="K7" s="12" t="s">
        <v>90</v>
      </c>
      <c r="L7" s="12" t="s">
        <v>90</v>
      </c>
      <c r="M7" s="12" t="s">
        <v>90</v>
      </c>
      <c r="N7" s="12" t="s">
        <v>90</v>
      </c>
      <c r="O7" s="5"/>
      <c r="P7" s="60"/>
      <c r="Q7" s="60"/>
      <c r="R7" s="60"/>
      <c r="S7" s="5"/>
      <c r="T7" s="5"/>
      <c r="U7" s="60"/>
      <c r="V7" s="60"/>
      <c r="W7" s="60"/>
      <c r="X7" s="5"/>
      <c r="Y7" s="5"/>
      <c r="Z7" s="60"/>
      <c r="AA7" s="60"/>
      <c r="AB7" s="60"/>
      <c r="AC7" s="5"/>
      <c r="AD7" s="5"/>
      <c r="AE7" s="60"/>
      <c r="AF7" s="60"/>
      <c r="AG7" s="60"/>
      <c r="AH7" s="5"/>
      <c r="AI7" s="5"/>
      <c r="AJ7" s="60"/>
      <c r="AK7" s="60"/>
      <c r="AL7" s="60"/>
      <c r="AM7" s="5"/>
      <c r="AN7" s="5"/>
      <c r="AO7" s="60"/>
      <c r="AP7" s="60"/>
      <c r="AQ7" s="60"/>
      <c r="AR7" s="5"/>
      <c r="AS7" s="5"/>
      <c r="AT7" s="60"/>
      <c r="AU7" s="60"/>
    </row>
    <row r="8" spans="2:47" ht="15" customHeight="1" x14ac:dyDescent="0.25">
      <c r="B8" s="5" t="s">
        <v>154</v>
      </c>
      <c r="C8" s="5"/>
      <c r="D8" s="39">
        <v>75.62294355000131</v>
      </c>
      <c r="E8" s="39">
        <v>89.689233800000039</v>
      </c>
      <c r="F8" s="39">
        <v>307.5</v>
      </c>
      <c r="G8" s="39">
        <v>486.38408099999992</v>
      </c>
      <c r="H8" s="39">
        <v>538.29999999999995</v>
      </c>
      <c r="I8" s="39">
        <v>543.18001099999992</v>
      </c>
      <c r="J8" s="39">
        <v>476.94612000000001</v>
      </c>
      <c r="K8" s="5">
        <v>428.2</v>
      </c>
      <c r="L8" s="5">
        <v>340.2</v>
      </c>
      <c r="M8" s="5">
        <v>270.60000000000002</v>
      </c>
      <c r="N8" s="5">
        <v>171</v>
      </c>
    </row>
    <row r="9" spans="2:47" ht="15" customHeight="1" x14ac:dyDescent="0.25">
      <c r="B9" s="5" t="s">
        <v>71</v>
      </c>
      <c r="C9" s="5"/>
      <c r="D9" s="39">
        <v>612.20264153300013</v>
      </c>
      <c r="E9" s="39">
        <v>640.70000000000005</v>
      </c>
      <c r="F9" s="39">
        <v>662</v>
      </c>
      <c r="G9" s="39">
        <v>737.66516339999976</v>
      </c>
      <c r="H9" s="39">
        <v>786.8</v>
      </c>
      <c r="I9" s="39">
        <v>780.59259879999991</v>
      </c>
      <c r="J9" s="39">
        <v>911.55060790000061</v>
      </c>
      <c r="K9" s="5">
        <v>1041.3</v>
      </c>
      <c r="L9" s="5">
        <v>1064.3</v>
      </c>
      <c r="M9" s="5">
        <v>1127.2</v>
      </c>
      <c r="N9" s="5">
        <v>1228.9000000000001</v>
      </c>
    </row>
    <row r="10" spans="2:47" ht="15" customHeight="1" x14ac:dyDescent="0.25">
      <c r="B10" s="5" t="s">
        <v>110</v>
      </c>
      <c r="C10" s="5"/>
      <c r="D10" s="39">
        <v>1670.5312523292989</v>
      </c>
      <c r="E10" s="39">
        <v>1784.1</v>
      </c>
      <c r="F10" s="39">
        <v>1553.6</v>
      </c>
      <c r="G10" s="39">
        <v>1678.8097999014992</v>
      </c>
      <c r="H10" s="39">
        <v>1915</v>
      </c>
      <c r="I10" s="39">
        <v>2059.8966</v>
      </c>
      <c r="J10" s="39"/>
      <c r="K10" s="5"/>
      <c r="L10" s="5"/>
      <c r="M10" s="5"/>
      <c r="N10" s="5"/>
    </row>
    <row r="11" spans="2:47" ht="15" customHeight="1" x14ac:dyDescent="0.25">
      <c r="B11" s="5" t="s">
        <v>92</v>
      </c>
      <c r="C11" s="5"/>
      <c r="D11" s="39">
        <v>0</v>
      </c>
      <c r="E11" s="39">
        <v>6.3</v>
      </c>
      <c r="F11" s="39">
        <v>9.5</v>
      </c>
      <c r="G11" s="39">
        <v>158.0487402</v>
      </c>
      <c r="H11" s="39">
        <v>305.8</v>
      </c>
      <c r="I11" s="39">
        <v>252.33074020000001</v>
      </c>
      <c r="J11" s="39">
        <v>225.33085800000001</v>
      </c>
      <c r="K11" s="5">
        <v>224.5</v>
      </c>
      <c r="L11" s="12" t="s">
        <v>90</v>
      </c>
      <c r="M11" s="12" t="s">
        <v>90</v>
      </c>
      <c r="N11" s="12" t="s">
        <v>90</v>
      </c>
    </row>
    <row r="12" spans="2:47" s="15" customFormat="1" x14ac:dyDescent="0.25">
      <c r="B12" s="5" t="s">
        <v>72</v>
      </c>
      <c r="C12" s="5"/>
      <c r="D12" s="39">
        <v>75.8</v>
      </c>
      <c r="E12" s="39">
        <v>75</v>
      </c>
      <c r="F12" s="41">
        <v>86.9</v>
      </c>
      <c r="G12" s="41">
        <v>94.674742475700015</v>
      </c>
      <c r="H12" s="41">
        <v>109.4</v>
      </c>
      <c r="I12" s="41">
        <v>75.407961900000004</v>
      </c>
      <c r="J12" s="41">
        <v>21.456755999999999</v>
      </c>
      <c r="K12" s="27">
        <v>14.9</v>
      </c>
      <c r="L12" s="27">
        <v>18.5</v>
      </c>
      <c r="M12" s="27">
        <v>18.100000000000001</v>
      </c>
      <c r="N12" s="27">
        <v>11.6</v>
      </c>
    </row>
    <row r="13" spans="2:47" ht="15" customHeight="1" x14ac:dyDescent="0.25">
      <c r="B13" s="5" t="s">
        <v>73</v>
      </c>
      <c r="C13" s="5"/>
      <c r="D13" s="39">
        <v>2414.5140121314998</v>
      </c>
      <c r="E13" s="39">
        <v>2448.3000000000002</v>
      </c>
      <c r="F13" s="39">
        <v>2177.1</v>
      </c>
      <c r="G13" s="39">
        <v>2198.6408621</v>
      </c>
      <c r="H13" s="39">
        <v>1831.7</v>
      </c>
      <c r="I13" s="39">
        <v>1811.1733061</v>
      </c>
      <c r="J13" s="39">
        <v>1987.2607399999999</v>
      </c>
      <c r="K13" s="5">
        <v>2038</v>
      </c>
      <c r="L13" s="5">
        <v>1630.7</v>
      </c>
      <c r="M13" s="5">
        <v>1639.2</v>
      </c>
      <c r="N13" s="5">
        <v>1569.3</v>
      </c>
    </row>
    <row r="14" spans="2:47" s="62" customFormat="1" ht="15" customHeight="1" x14ac:dyDescent="0.25">
      <c r="B14" s="27" t="s">
        <v>74</v>
      </c>
      <c r="C14" s="27"/>
      <c r="D14" s="41">
        <v>182.7</v>
      </c>
      <c r="E14" s="41">
        <v>180.2</v>
      </c>
      <c r="F14" s="41">
        <v>170</v>
      </c>
      <c r="G14" s="41">
        <v>137.77682229749999</v>
      </c>
      <c r="H14" s="41">
        <v>106.6</v>
      </c>
      <c r="I14" s="41">
        <v>179.76293509999999</v>
      </c>
      <c r="J14" s="41">
        <v>249.43731360000001</v>
      </c>
      <c r="K14" s="27">
        <v>336.9</v>
      </c>
      <c r="L14" s="27">
        <v>220.6</v>
      </c>
      <c r="M14" s="27">
        <v>263.39999999999998</v>
      </c>
      <c r="N14" s="27">
        <v>242.5</v>
      </c>
    </row>
    <row r="15" spans="2:47" ht="15" customHeight="1" x14ac:dyDescent="0.25">
      <c r="B15" s="5" t="s">
        <v>75</v>
      </c>
      <c r="C15" s="5"/>
      <c r="D15" s="39">
        <v>1010.7227926716</v>
      </c>
      <c r="E15" s="39">
        <v>170.7</v>
      </c>
      <c r="F15" s="39">
        <v>143.1</v>
      </c>
      <c r="G15" s="39">
        <v>456.6206499000001</v>
      </c>
      <c r="H15" s="39">
        <v>533.79999999999995</v>
      </c>
      <c r="I15" s="39">
        <v>80.100813300000013</v>
      </c>
      <c r="J15" s="39">
        <v>104.96045850000004</v>
      </c>
      <c r="K15" s="5">
        <v>115.8</v>
      </c>
      <c r="L15" s="5">
        <v>625.1</v>
      </c>
      <c r="M15" s="5">
        <v>604.29999999999995</v>
      </c>
      <c r="N15" s="5">
        <v>517.4</v>
      </c>
    </row>
    <row r="16" spans="2:47" ht="15" customHeight="1" x14ac:dyDescent="0.25">
      <c r="B16" s="30" t="s">
        <v>76</v>
      </c>
      <c r="C16" s="30"/>
      <c r="D16" s="45">
        <v>6488.9196490634004</v>
      </c>
      <c r="E16" s="45">
        <v>5850.6</v>
      </c>
      <c r="F16" s="45">
        <v>5109.7</v>
      </c>
      <c r="G16" s="45">
        <v>5948.6208612746996</v>
      </c>
      <c r="H16" s="45">
        <v>6127.4</v>
      </c>
      <c r="I16" s="45">
        <v>5782.4433664000007</v>
      </c>
      <c r="J16" s="45">
        <v>3976.942853999999</v>
      </c>
      <c r="K16" s="31">
        <v>4199.7</v>
      </c>
      <c r="L16" s="31">
        <v>3899.4</v>
      </c>
      <c r="M16" s="31">
        <v>3922.8</v>
      </c>
      <c r="N16" s="31">
        <v>3740.7</v>
      </c>
    </row>
    <row r="17" spans="2:14" ht="15" customHeight="1" x14ac:dyDescent="0.25">
      <c r="B17" s="3" t="s">
        <v>77</v>
      </c>
      <c r="C17" s="3"/>
      <c r="D17" s="3"/>
      <c r="E17" s="3"/>
      <c r="F17" s="3"/>
      <c r="G17" s="3"/>
      <c r="H17" s="3"/>
      <c r="I17" s="3"/>
      <c r="J17" s="3"/>
      <c r="K17" s="29"/>
      <c r="L17" s="29"/>
      <c r="M17" s="29"/>
      <c r="N17" s="29"/>
    </row>
    <row r="18" spans="2:14" ht="15" customHeight="1" x14ac:dyDescent="0.25">
      <c r="B18" s="8" t="s">
        <v>100</v>
      </c>
      <c r="C18" s="8"/>
      <c r="D18" s="40">
        <v>2400.2905705912003</v>
      </c>
      <c r="E18" s="40">
        <v>1849.3</v>
      </c>
      <c r="F18" s="40">
        <v>1437.4</v>
      </c>
      <c r="G18" s="40">
        <v>2221.5608124461078</v>
      </c>
      <c r="H18" s="40">
        <v>2189.4</v>
      </c>
      <c r="I18" s="40">
        <v>1756.9008660999955</v>
      </c>
      <c r="J18" s="40">
        <v>1940.7907932999983</v>
      </c>
      <c r="K18" s="32">
        <v>2263.9</v>
      </c>
      <c r="L18" s="32">
        <v>2250.6999999999998</v>
      </c>
      <c r="M18" s="32">
        <v>2138.8000000000002</v>
      </c>
      <c r="N18" s="32">
        <v>2144.5</v>
      </c>
    </row>
    <row r="19" spans="2:14" ht="15" customHeight="1" x14ac:dyDescent="0.25">
      <c r="B19" s="44" t="s">
        <v>101</v>
      </c>
      <c r="C19" s="44"/>
      <c r="D19" s="40">
        <v>0</v>
      </c>
      <c r="E19" s="40" t="s">
        <v>124</v>
      </c>
      <c r="F19" s="40" t="s">
        <v>124</v>
      </c>
      <c r="G19" s="40">
        <v>0</v>
      </c>
      <c r="H19" s="40">
        <v>5.8</v>
      </c>
      <c r="I19" s="40">
        <v>6.1559999999999997</v>
      </c>
      <c r="J19" s="40">
        <v>6.6</v>
      </c>
      <c r="K19" s="32">
        <v>0</v>
      </c>
      <c r="L19" s="32">
        <v>0</v>
      </c>
      <c r="M19" s="32">
        <v>0</v>
      </c>
      <c r="N19" s="32">
        <v>0</v>
      </c>
    </row>
    <row r="20" spans="2:14" ht="15" customHeight="1" x14ac:dyDescent="0.25">
      <c r="B20" s="8" t="s">
        <v>102</v>
      </c>
      <c r="C20" s="8"/>
      <c r="D20" s="40">
        <v>2400.2905705912003</v>
      </c>
      <c r="E20" s="40">
        <v>1849.3</v>
      </c>
      <c r="F20" s="40">
        <v>1437.4</v>
      </c>
      <c r="G20" s="40">
        <v>2221.5608124461078</v>
      </c>
      <c r="H20" s="40">
        <v>2195.1999999999998</v>
      </c>
      <c r="I20" s="40">
        <v>1763.0570837999949</v>
      </c>
      <c r="J20" s="40">
        <v>1947.3474142999989</v>
      </c>
      <c r="K20" s="32">
        <v>0</v>
      </c>
      <c r="L20" s="32">
        <v>0</v>
      </c>
      <c r="M20" s="32">
        <v>0</v>
      </c>
      <c r="N20" s="32">
        <v>0</v>
      </c>
    </row>
    <row r="21" spans="2:14" ht="15" customHeight="1" x14ac:dyDescent="0.25">
      <c r="B21" s="8" t="s">
        <v>111</v>
      </c>
      <c r="C21" s="8"/>
      <c r="D21" s="40">
        <v>1193.8604472677002</v>
      </c>
      <c r="E21" s="40">
        <v>1269.7</v>
      </c>
      <c r="F21" s="40">
        <v>1111.2</v>
      </c>
      <c r="G21" s="40">
        <v>1255.2760529584002</v>
      </c>
      <c r="H21" s="40">
        <v>1542.7</v>
      </c>
      <c r="I21" s="40">
        <v>1672.4900050000001</v>
      </c>
      <c r="J21" s="40"/>
      <c r="K21" s="32"/>
      <c r="L21" s="32"/>
      <c r="M21" s="32"/>
      <c r="N21" s="32"/>
    </row>
    <row r="22" spans="2:14" ht="15" customHeight="1" x14ac:dyDescent="0.25">
      <c r="B22" s="8" t="s">
        <v>78</v>
      </c>
      <c r="C22" s="8"/>
      <c r="D22" s="40">
        <v>237.2312448687</v>
      </c>
      <c r="E22" s="40">
        <v>201.4</v>
      </c>
      <c r="F22" s="40">
        <v>175.9</v>
      </c>
      <c r="G22" s="40">
        <v>209.2251856</v>
      </c>
      <c r="H22" s="40">
        <v>209.9</v>
      </c>
      <c r="I22" s="40">
        <v>232.1236078</v>
      </c>
      <c r="J22" s="40">
        <v>204.82475070000001</v>
      </c>
      <c r="K22" s="32">
        <v>227.4</v>
      </c>
      <c r="L22" s="32">
        <v>226.8</v>
      </c>
      <c r="M22" s="32">
        <v>195.1</v>
      </c>
      <c r="N22" s="32">
        <v>213.3</v>
      </c>
    </row>
    <row r="23" spans="2:14" ht="15" customHeight="1" x14ac:dyDescent="0.25">
      <c r="B23" s="8" t="s">
        <v>112</v>
      </c>
      <c r="C23" s="8"/>
      <c r="D23" s="40">
        <v>507.4</v>
      </c>
      <c r="E23" s="40">
        <v>568.9</v>
      </c>
      <c r="F23" s="40">
        <v>521.20000000000005</v>
      </c>
      <c r="G23" s="40">
        <v>534.42095717230006</v>
      </c>
      <c r="H23" s="40">
        <v>498.8</v>
      </c>
      <c r="I23" s="40">
        <v>523.74699999999996</v>
      </c>
      <c r="J23" s="40"/>
      <c r="K23" s="32"/>
      <c r="L23" s="32"/>
      <c r="M23" s="32"/>
      <c r="N23" s="32"/>
    </row>
    <row r="24" spans="2:14" s="11" customFormat="1" ht="15" customHeight="1" x14ac:dyDescent="0.2">
      <c r="B24" s="8" t="s">
        <v>79</v>
      </c>
      <c r="C24" s="8"/>
      <c r="D24" s="40">
        <v>0</v>
      </c>
      <c r="E24" s="40">
        <v>0</v>
      </c>
      <c r="F24" s="40">
        <v>244.4</v>
      </c>
      <c r="G24" s="40">
        <v>2.5520000000000002E-4</v>
      </c>
      <c r="H24" s="40">
        <v>0</v>
      </c>
      <c r="I24" s="40">
        <v>67.192955599999991</v>
      </c>
      <c r="J24" s="40">
        <v>283.08662700000002</v>
      </c>
      <c r="K24" s="32">
        <v>0</v>
      </c>
      <c r="L24" s="32">
        <v>0</v>
      </c>
      <c r="M24" s="32">
        <v>0</v>
      </c>
      <c r="N24" s="32">
        <v>0</v>
      </c>
    </row>
    <row r="25" spans="2:14" x14ac:dyDescent="0.25">
      <c r="B25" s="9" t="s">
        <v>80</v>
      </c>
      <c r="C25" s="9"/>
      <c r="D25" s="46">
        <v>2150.0929187454999</v>
      </c>
      <c r="E25" s="46">
        <v>1961.3</v>
      </c>
      <c r="F25" s="46">
        <v>1619.6</v>
      </c>
      <c r="G25" s="46">
        <v>1728.1471710999999</v>
      </c>
      <c r="H25" s="46">
        <v>1680.7</v>
      </c>
      <c r="I25" s="46">
        <v>1523.8251422999999</v>
      </c>
      <c r="J25" s="46">
        <v>1541.6644376999998</v>
      </c>
      <c r="K25" s="33">
        <v>1708.4</v>
      </c>
      <c r="L25" s="33">
        <v>1421.9</v>
      </c>
      <c r="M25" s="33">
        <v>1588.9</v>
      </c>
      <c r="N25" s="33">
        <v>1382.9</v>
      </c>
    </row>
    <row r="26" spans="2:14" x14ac:dyDescent="0.25">
      <c r="B26" s="7" t="s">
        <v>81</v>
      </c>
      <c r="C26" s="7"/>
      <c r="D26" s="42">
        <v>6488.9196490634004</v>
      </c>
      <c r="E26" s="42">
        <v>5850.6</v>
      </c>
      <c r="F26" s="42">
        <v>5109.7</v>
      </c>
      <c r="G26" s="42">
        <v>5948.6304344768105</v>
      </c>
      <c r="H26" s="42">
        <v>6127.4</v>
      </c>
      <c r="I26" s="42">
        <v>5782.435789499993</v>
      </c>
      <c r="J26" s="42">
        <v>3976.9232296999962</v>
      </c>
      <c r="K26" s="34">
        <v>4199.7</v>
      </c>
      <c r="L26" s="34">
        <v>3899.4</v>
      </c>
      <c r="M26" s="34">
        <v>3922.8</v>
      </c>
      <c r="N26" s="34">
        <v>3740.7</v>
      </c>
    </row>
    <row r="27" spans="2:14" ht="15.75" customHeight="1" x14ac:dyDescent="0.25"/>
  </sheetData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DD40-4ED7-4203-8471-4D71420004DB}">
  <sheetPr codeName="Sheet49"/>
  <dimension ref="A1:AX27"/>
  <sheetViews>
    <sheetView topLeftCell="B1" zoomScaleNormal="100" workbookViewId="0">
      <selection activeCell="E9" sqref="E9"/>
    </sheetView>
  </sheetViews>
  <sheetFormatPr defaultColWidth="16" defaultRowHeight="15" x14ac:dyDescent="0.25"/>
  <cols>
    <col min="1" max="1" width="2" style="14" hidden="1" customWidth="1"/>
    <col min="2" max="2" width="61.796875" style="14" customWidth="1"/>
    <col min="3" max="7" width="15.796875" style="14" customWidth="1"/>
    <col min="8" max="8" width="15.19921875" style="14" customWidth="1"/>
    <col min="9" max="9" width="16.19921875" style="14" customWidth="1"/>
    <col min="10" max="10" width="13.796875" style="14" customWidth="1"/>
    <col min="11" max="11" width="15.796875" style="14" customWidth="1"/>
    <col min="12" max="12" width="15.19921875" style="14" customWidth="1"/>
    <col min="13" max="13" width="16.19921875" style="14" customWidth="1"/>
    <col min="14" max="14" width="13.796875" style="14" customWidth="1"/>
    <col min="15" max="15" width="21.796875" style="14" customWidth="1"/>
    <col min="16" max="16" width="21" style="14" customWidth="1"/>
    <col min="17" max="17" width="18.796875" style="14" customWidth="1"/>
    <col min="18" max="19" width="15.796875" style="14" customWidth="1"/>
    <col min="20" max="22" width="13.19921875" style="14" customWidth="1"/>
    <col min="23" max="23" width="18.19921875" style="14" customWidth="1"/>
    <col min="24" max="25" width="13" style="14" customWidth="1"/>
    <col min="26" max="26" width="13.19921875" style="14" customWidth="1"/>
    <col min="27" max="31" width="12.19921875" style="14" customWidth="1"/>
    <col min="32" max="34" width="12.796875" style="14" customWidth="1"/>
    <col min="35" max="35" width="13.796875" style="14" customWidth="1"/>
    <col min="36" max="16384" width="16" style="14"/>
  </cols>
  <sheetData>
    <row r="1" spans="2:50" ht="23.25" x14ac:dyDescent="0.35">
      <c r="B1" s="16" t="s">
        <v>144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2:50" ht="16.5" customHeight="1" x14ac:dyDescent="0.35">
      <c r="B2" s="1" t="s">
        <v>23</v>
      </c>
      <c r="C2" s="136" t="s">
        <v>168</v>
      </c>
      <c r="D2" s="136"/>
      <c r="E2" s="136"/>
      <c r="F2" s="136"/>
      <c r="G2" s="136" t="s">
        <v>157</v>
      </c>
      <c r="H2" s="136"/>
      <c r="I2" s="136"/>
      <c r="J2" s="136"/>
      <c r="K2" s="136" t="s">
        <v>136</v>
      </c>
      <c r="L2" s="136"/>
      <c r="M2" s="136"/>
      <c r="N2" s="136"/>
      <c r="O2" s="136" t="s">
        <v>131</v>
      </c>
      <c r="P2" s="136"/>
      <c r="Q2" s="136"/>
      <c r="R2" s="136"/>
      <c r="S2" s="136" t="s">
        <v>125</v>
      </c>
      <c r="T2" s="136"/>
      <c r="U2" s="136"/>
      <c r="V2" s="136"/>
      <c r="W2" s="136" t="s">
        <v>116</v>
      </c>
      <c r="X2" s="136"/>
      <c r="Y2" s="136"/>
      <c r="Z2" s="136"/>
      <c r="AA2" s="136" t="s">
        <v>105</v>
      </c>
      <c r="AB2" s="136"/>
      <c r="AC2" s="136"/>
      <c r="AD2" s="136"/>
      <c r="AE2" s="138" t="s">
        <v>95</v>
      </c>
      <c r="AF2" s="138"/>
      <c r="AG2" s="138"/>
      <c r="AH2" s="138"/>
      <c r="AI2" s="137" t="s">
        <v>86</v>
      </c>
      <c r="AJ2" s="137"/>
      <c r="AK2" s="137"/>
      <c r="AL2" s="137"/>
      <c r="AM2" s="137" t="s">
        <v>0</v>
      </c>
      <c r="AN2" s="137"/>
      <c r="AO2" s="137"/>
      <c r="AP2" s="137"/>
      <c r="AQ2" s="137" t="s">
        <v>1</v>
      </c>
      <c r="AR2" s="137"/>
      <c r="AS2" s="137"/>
      <c r="AT2" s="137"/>
      <c r="AU2" s="137" t="s">
        <v>2</v>
      </c>
      <c r="AV2" s="137"/>
      <c r="AW2" s="137"/>
      <c r="AX2" s="137"/>
    </row>
    <row r="3" spans="2:50" ht="16.5" customHeight="1" x14ac:dyDescent="0.25">
      <c r="B3" s="3" t="s">
        <v>20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3</v>
      </c>
      <c r="L3" s="3" t="s">
        <v>4</v>
      </c>
      <c r="M3" s="3" t="s">
        <v>5</v>
      </c>
      <c r="N3" s="4" t="s">
        <v>6</v>
      </c>
      <c r="O3" s="3" t="s">
        <v>3</v>
      </c>
      <c r="P3" s="3" t="s">
        <v>4</v>
      </c>
      <c r="Q3" s="3" t="s">
        <v>5</v>
      </c>
      <c r="R3" s="4" t="s">
        <v>6</v>
      </c>
      <c r="S3" s="49" t="s">
        <v>3</v>
      </c>
      <c r="T3" s="49" t="s">
        <v>4</v>
      </c>
      <c r="U3" s="4" t="s">
        <v>5</v>
      </c>
      <c r="V3" s="4" t="s">
        <v>6</v>
      </c>
      <c r="W3" s="49" t="s">
        <v>3</v>
      </c>
      <c r="X3" s="49" t="s">
        <v>4</v>
      </c>
      <c r="Y3" s="49" t="s">
        <v>5</v>
      </c>
      <c r="Z3" s="4" t="s">
        <v>6</v>
      </c>
      <c r="AA3" s="4" t="s">
        <v>3</v>
      </c>
      <c r="AB3" s="4" t="s">
        <v>4</v>
      </c>
      <c r="AC3" s="4" t="s">
        <v>5</v>
      </c>
      <c r="AD3" s="4" t="s">
        <v>6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3</v>
      </c>
      <c r="AJ3" s="4" t="s">
        <v>4</v>
      </c>
      <c r="AK3" s="4" t="s">
        <v>5</v>
      </c>
      <c r="AL3" s="4" t="s">
        <v>6</v>
      </c>
      <c r="AM3" s="4" t="s">
        <v>3</v>
      </c>
      <c r="AN3" s="4" t="s">
        <v>4</v>
      </c>
      <c r="AO3" s="4" t="s">
        <v>5</v>
      </c>
      <c r="AP3" s="4" t="s">
        <v>6</v>
      </c>
      <c r="AQ3" s="4" t="s">
        <v>3</v>
      </c>
      <c r="AR3" s="4" t="s">
        <v>4</v>
      </c>
      <c r="AS3" s="4" t="s">
        <v>5</v>
      </c>
      <c r="AT3" s="4" t="s">
        <v>6</v>
      </c>
      <c r="AU3" s="4" t="s">
        <v>3</v>
      </c>
      <c r="AV3" s="4" t="s">
        <v>4</v>
      </c>
      <c r="AW3" s="4" t="s">
        <v>5</v>
      </c>
      <c r="AX3" s="4" t="s">
        <v>6</v>
      </c>
    </row>
    <row r="4" spans="2:50" ht="9.75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spans="2:50" ht="15" customHeight="1" x14ac:dyDescent="0.25">
      <c r="B5" s="3" t="s">
        <v>70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3"/>
      <c r="S5" s="43"/>
      <c r="T5" s="4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0" ht="15" customHeight="1" x14ac:dyDescent="0.25">
      <c r="B6" s="5" t="s">
        <v>152</v>
      </c>
      <c r="C6" s="39"/>
      <c r="D6" s="60"/>
      <c r="E6" s="12">
        <v>405.3793422</v>
      </c>
      <c r="F6" s="12">
        <v>405.4</v>
      </c>
      <c r="G6" s="39">
        <v>405.3793422</v>
      </c>
      <c r="H6" s="60">
        <v>405.4</v>
      </c>
      <c r="I6" s="12">
        <v>405.4</v>
      </c>
      <c r="J6" s="12">
        <v>400.4</v>
      </c>
      <c r="K6" s="39">
        <v>400.3793422</v>
      </c>
      <c r="L6" s="60">
        <v>400.3793422</v>
      </c>
      <c r="M6" s="12" t="s">
        <v>90</v>
      </c>
      <c r="N6" s="12" t="s">
        <v>90</v>
      </c>
      <c r="O6" s="12" t="s">
        <v>90</v>
      </c>
      <c r="P6" s="12" t="s">
        <v>90</v>
      </c>
      <c r="Q6" s="12" t="s">
        <v>90</v>
      </c>
      <c r="R6" s="12" t="s">
        <v>90</v>
      </c>
      <c r="S6" s="12" t="s">
        <v>90</v>
      </c>
      <c r="T6" s="12" t="s">
        <v>90</v>
      </c>
      <c r="U6" s="12" t="s">
        <v>90</v>
      </c>
      <c r="V6" s="12" t="s">
        <v>90</v>
      </c>
      <c r="W6" s="12" t="s">
        <v>90</v>
      </c>
      <c r="X6" s="12" t="s">
        <v>90</v>
      </c>
      <c r="Y6" s="12" t="s">
        <v>90</v>
      </c>
      <c r="Z6" s="12" t="s">
        <v>90</v>
      </c>
      <c r="AA6" s="12" t="s">
        <v>90</v>
      </c>
      <c r="AB6" s="12" t="s">
        <v>90</v>
      </c>
      <c r="AC6" s="12" t="s">
        <v>90</v>
      </c>
      <c r="AD6" s="12" t="s">
        <v>90</v>
      </c>
      <c r="AE6" s="12" t="s">
        <v>90</v>
      </c>
      <c r="AF6" s="12" t="s">
        <v>90</v>
      </c>
      <c r="AG6" s="12" t="s">
        <v>90</v>
      </c>
      <c r="AH6" s="12" t="s">
        <v>90</v>
      </c>
      <c r="AI6" s="12" t="s">
        <v>90</v>
      </c>
      <c r="AJ6" s="12" t="s">
        <v>90</v>
      </c>
      <c r="AK6" s="12" t="s">
        <v>90</v>
      </c>
      <c r="AL6" s="12" t="s">
        <v>90</v>
      </c>
      <c r="AM6" s="12" t="s">
        <v>90</v>
      </c>
      <c r="AN6" s="12" t="s">
        <v>90</v>
      </c>
      <c r="AO6" s="12" t="s">
        <v>90</v>
      </c>
      <c r="AP6" s="12" t="s">
        <v>90</v>
      </c>
      <c r="AQ6" s="12" t="s">
        <v>90</v>
      </c>
      <c r="AR6" s="12" t="s">
        <v>90</v>
      </c>
      <c r="AS6" s="12" t="s">
        <v>90</v>
      </c>
      <c r="AT6" s="12" t="s">
        <v>90</v>
      </c>
      <c r="AU6" s="12" t="s">
        <v>90</v>
      </c>
      <c r="AV6" s="12" t="s">
        <v>90</v>
      </c>
      <c r="AW6" s="12" t="s">
        <v>90</v>
      </c>
      <c r="AX6" s="12" t="s">
        <v>90</v>
      </c>
    </row>
    <row r="7" spans="2:50" ht="15" customHeight="1" x14ac:dyDescent="0.25">
      <c r="B7" s="5" t="s">
        <v>155</v>
      </c>
      <c r="C7" s="39"/>
      <c r="D7" s="60"/>
      <c r="E7" s="12">
        <v>21.716037219499999</v>
      </c>
      <c r="F7" s="12">
        <v>23.5</v>
      </c>
      <c r="G7" s="39">
        <v>25.3617952928</v>
      </c>
      <c r="H7" s="60">
        <v>27.1</v>
      </c>
      <c r="I7" s="12">
        <v>28.9</v>
      </c>
      <c r="J7" s="12">
        <v>30.8</v>
      </c>
      <c r="K7" s="39">
        <v>32.593869700000006</v>
      </c>
      <c r="L7" s="60">
        <v>34.377120900000001</v>
      </c>
      <c r="M7" s="12" t="s">
        <v>90</v>
      </c>
      <c r="N7" s="12" t="s">
        <v>90</v>
      </c>
      <c r="O7" s="12" t="s">
        <v>90</v>
      </c>
      <c r="P7" s="12" t="s">
        <v>90</v>
      </c>
      <c r="Q7" s="12" t="s">
        <v>90</v>
      </c>
      <c r="R7" s="12" t="s">
        <v>90</v>
      </c>
      <c r="S7" s="12" t="s">
        <v>90</v>
      </c>
      <c r="T7" s="12" t="s">
        <v>90</v>
      </c>
      <c r="U7" s="12" t="s">
        <v>90</v>
      </c>
      <c r="V7" s="12" t="s">
        <v>90</v>
      </c>
      <c r="W7" s="12" t="s">
        <v>90</v>
      </c>
      <c r="X7" s="12" t="s">
        <v>90</v>
      </c>
      <c r="Y7" s="12" t="s">
        <v>90</v>
      </c>
      <c r="Z7" s="12" t="s">
        <v>90</v>
      </c>
      <c r="AA7" s="12" t="s">
        <v>90</v>
      </c>
      <c r="AB7" s="12" t="s">
        <v>90</v>
      </c>
      <c r="AC7" s="12" t="s">
        <v>90</v>
      </c>
      <c r="AD7" s="12" t="s">
        <v>90</v>
      </c>
      <c r="AE7" s="12" t="s">
        <v>90</v>
      </c>
      <c r="AF7" s="12" t="s">
        <v>90</v>
      </c>
      <c r="AG7" s="12" t="s">
        <v>90</v>
      </c>
      <c r="AH7" s="12" t="s">
        <v>90</v>
      </c>
      <c r="AI7" s="12" t="s">
        <v>90</v>
      </c>
      <c r="AJ7" s="12" t="s">
        <v>90</v>
      </c>
      <c r="AK7" s="12" t="s">
        <v>90</v>
      </c>
      <c r="AL7" s="12" t="s">
        <v>90</v>
      </c>
      <c r="AM7" s="12" t="s">
        <v>90</v>
      </c>
      <c r="AN7" s="12" t="s">
        <v>90</v>
      </c>
      <c r="AO7" s="12" t="s">
        <v>90</v>
      </c>
      <c r="AP7" s="12" t="s">
        <v>90</v>
      </c>
      <c r="AQ7" s="12" t="s">
        <v>90</v>
      </c>
      <c r="AR7" s="12" t="s">
        <v>90</v>
      </c>
      <c r="AS7" s="12" t="s">
        <v>90</v>
      </c>
      <c r="AT7" s="12" t="s">
        <v>90</v>
      </c>
      <c r="AU7" s="12" t="s">
        <v>90</v>
      </c>
      <c r="AV7" s="12" t="s">
        <v>90</v>
      </c>
      <c r="AW7" s="12" t="s">
        <v>90</v>
      </c>
      <c r="AX7" s="12" t="s">
        <v>90</v>
      </c>
    </row>
    <row r="8" spans="2:50" ht="15" customHeight="1" x14ac:dyDescent="0.25">
      <c r="B8" s="5" t="s">
        <v>153</v>
      </c>
      <c r="C8" s="39"/>
      <c r="D8" s="60"/>
      <c r="E8" s="12">
        <v>12.785881970599998</v>
      </c>
      <c r="F8" s="12">
        <v>14.4</v>
      </c>
      <c r="G8" s="39">
        <v>16.086836440399995</v>
      </c>
      <c r="H8" s="60">
        <v>17.7</v>
      </c>
      <c r="I8" s="12">
        <v>19.3</v>
      </c>
      <c r="J8" s="12">
        <v>21</v>
      </c>
      <c r="K8" s="39">
        <v>22.634925500000001</v>
      </c>
      <c r="L8" s="60">
        <v>24.2495227</v>
      </c>
      <c r="M8" s="12" t="s">
        <v>90</v>
      </c>
      <c r="N8" s="12" t="s">
        <v>90</v>
      </c>
      <c r="O8" s="12" t="s">
        <v>90</v>
      </c>
      <c r="P8" s="12" t="s">
        <v>90</v>
      </c>
      <c r="Q8" s="12" t="s">
        <v>90</v>
      </c>
      <c r="R8" s="12" t="s">
        <v>90</v>
      </c>
      <c r="S8" s="12" t="s">
        <v>90</v>
      </c>
      <c r="T8" s="12" t="s">
        <v>90</v>
      </c>
      <c r="U8" s="12" t="s">
        <v>90</v>
      </c>
      <c r="V8" s="12" t="s">
        <v>90</v>
      </c>
      <c r="W8" s="12" t="s">
        <v>90</v>
      </c>
      <c r="X8" s="12" t="s">
        <v>90</v>
      </c>
      <c r="Y8" s="12" t="s">
        <v>90</v>
      </c>
      <c r="Z8" s="12" t="s">
        <v>90</v>
      </c>
      <c r="AA8" s="12" t="s">
        <v>90</v>
      </c>
      <c r="AB8" s="12" t="s">
        <v>90</v>
      </c>
      <c r="AC8" s="12" t="s">
        <v>90</v>
      </c>
      <c r="AD8" s="12" t="s">
        <v>90</v>
      </c>
      <c r="AE8" s="12" t="s">
        <v>90</v>
      </c>
      <c r="AF8" s="12" t="s">
        <v>90</v>
      </c>
      <c r="AG8" s="12" t="s">
        <v>90</v>
      </c>
      <c r="AH8" s="12" t="s">
        <v>90</v>
      </c>
      <c r="AI8" s="12" t="s">
        <v>90</v>
      </c>
      <c r="AJ8" s="12" t="s">
        <v>90</v>
      </c>
      <c r="AK8" s="12" t="s">
        <v>90</v>
      </c>
      <c r="AL8" s="12" t="s">
        <v>90</v>
      </c>
      <c r="AM8" s="12" t="s">
        <v>90</v>
      </c>
      <c r="AN8" s="12" t="s">
        <v>90</v>
      </c>
      <c r="AO8" s="12" t="s">
        <v>90</v>
      </c>
      <c r="AP8" s="12" t="s">
        <v>90</v>
      </c>
      <c r="AQ8" s="12" t="s">
        <v>90</v>
      </c>
      <c r="AR8" s="12" t="s">
        <v>90</v>
      </c>
      <c r="AS8" s="12" t="s">
        <v>90</v>
      </c>
      <c r="AT8" s="12" t="s">
        <v>90</v>
      </c>
      <c r="AU8" s="12" t="s">
        <v>90</v>
      </c>
      <c r="AV8" s="12" t="s">
        <v>90</v>
      </c>
      <c r="AW8" s="12" t="s">
        <v>90</v>
      </c>
      <c r="AX8" s="12" t="s">
        <v>90</v>
      </c>
    </row>
    <row r="9" spans="2:50" ht="15" customHeight="1" x14ac:dyDescent="0.25">
      <c r="B9" s="5" t="s">
        <v>154</v>
      </c>
      <c r="C9" s="39"/>
      <c r="D9" s="60"/>
      <c r="E9" s="60">
        <v>90.388605339999927</v>
      </c>
      <c r="F9" s="60">
        <v>79.8</v>
      </c>
      <c r="G9" s="39">
        <v>75.62294355000131</v>
      </c>
      <c r="H9" s="60">
        <v>71.599999999999994</v>
      </c>
      <c r="I9" s="60">
        <v>75.099999999999994</v>
      </c>
      <c r="J9" s="60">
        <v>82</v>
      </c>
      <c r="K9" s="39">
        <v>89.689233800000039</v>
      </c>
      <c r="L9" s="60">
        <v>110.03377540000005</v>
      </c>
      <c r="M9" s="60">
        <v>120.9392100000002</v>
      </c>
      <c r="N9" s="60">
        <v>138</v>
      </c>
      <c r="O9" s="60">
        <v>307.5</v>
      </c>
      <c r="P9" s="60">
        <v>337.35157599999991</v>
      </c>
      <c r="Q9" s="60">
        <v>460.8</v>
      </c>
      <c r="R9" s="60">
        <v>475.31985400000002</v>
      </c>
      <c r="S9" s="60">
        <v>486.38408099999992</v>
      </c>
      <c r="T9" s="60">
        <v>498.07330999999999</v>
      </c>
      <c r="U9" s="60">
        <v>511.6</v>
      </c>
      <c r="V9" s="60">
        <v>527.20000000000005</v>
      </c>
      <c r="W9" s="60">
        <v>538.29999999999995</v>
      </c>
      <c r="X9" s="60">
        <v>546</v>
      </c>
      <c r="Y9" s="60">
        <v>552.16703800000005</v>
      </c>
      <c r="Z9" s="60">
        <v>556.6</v>
      </c>
      <c r="AA9" s="60">
        <v>543.18001099999992</v>
      </c>
      <c r="AB9" s="60">
        <v>526.89061200000003</v>
      </c>
      <c r="AC9" s="60">
        <v>495.20991499999991</v>
      </c>
      <c r="AD9" s="60">
        <v>472.90108099999998</v>
      </c>
      <c r="AE9" s="60">
        <v>476.94612000000001</v>
      </c>
      <c r="AF9" s="60">
        <v>478.4</v>
      </c>
      <c r="AG9" s="60">
        <v>454.47645199999999</v>
      </c>
      <c r="AH9" s="60">
        <v>446.7</v>
      </c>
      <c r="AI9" s="60">
        <v>428.2</v>
      </c>
      <c r="AJ9" s="60">
        <v>401.4</v>
      </c>
      <c r="AK9" s="60">
        <v>376.4</v>
      </c>
      <c r="AL9" s="60">
        <v>360.8</v>
      </c>
      <c r="AM9" s="60">
        <v>340.2</v>
      </c>
      <c r="AN9" s="60">
        <v>321.3</v>
      </c>
      <c r="AO9" s="60">
        <v>297.60000000000002</v>
      </c>
      <c r="AP9" s="60">
        <v>285.60000000000002</v>
      </c>
      <c r="AQ9" s="60">
        <v>270.60000000000002</v>
      </c>
      <c r="AR9" s="60">
        <v>244.4</v>
      </c>
      <c r="AS9" s="60">
        <v>209.7</v>
      </c>
      <c r="AT9" s="60">
        <v>196.8</v>
      </c>
      <c r="AU9" s="60">
        <v>171</v>
      </c>
      <c r="AV9" s="60">
        <v>166.3</v>
      </c>
      <c r="AW9" s="60">
        <v>164.2</v>
      </c>
      <c r="AX9" s="60">
        <v>161.4</v>
      </c>
    </row>
    <row r="10" spans="2:50" ht="15" customHeight="1" x14ac:dyDescent="0.25">
      <c r="B10" s="5" t="s">
        <v>71</v>
      </c>
      <c r="C10" s="60"/>
      <c r="D10" s="60"/>
      <c r="E10" s="60">
        <v>600.29999999999995</v>
      </c>
      <c r="F10" s="60">
        <v>604.4</v>
      </c>
      <c r="G10" s="60">
        <v>612.20264153300013</v>
      </c>
      <c r="H10" s="60">
        <v>616.70000000000005</v>
      </c>
      <c r="I10" s="60">
        <v>633.20000000000005</v>
      </c>
      <c r="J10" s="60">
        <v>633.70000000000005</v>
      </c>
      <c r="K10" s="60">
        <v>640.70000000000005</v>
      </c>
      <c r="L10" s="60">
        <v>624.76208489999999</v>
      </c>
      <c r="M10" s="60">
        <v>636.01022450000005</v>
      </c>
      <c r="N10" s="60">
        <v>651.1</v>
      </c>
      <c r="O10" s="60">
        <v>662</v>
      </c>
      <c r="P10" s="60">
        <v>691.74807900000019</v>
      </c>
      <c r="Q10" s="60">
        <v>711.3</v>
      </c>
      <c r="R10" s="60">
        <v>714.29652429999965</v>
      </c>
      <c r="S10" s="60">
        <v>737.66516339999976</v>
      </c>
      <c r="T10" s="60">
        <v>752.09076179999988</v>
      </c>
      <c r="U10" s="60">
        <v>763</v>
      </c>
      <c r="V10" s="60">
        <v>772.5</v>
      </c>
      <c r="W10" s="60">
        <v>786.8</v>
      </c>
      <c r="X10" s="60">
        <v>764.2</v>
      </c>
      <c r="Y10" s="60">
        <v>768.5309962</v>
      </c>
      <c r="Z10" s="60">
        <v>774.6</v>
      </c>
      <c r="AA10" s="60">
        <v>780.59259879999991</v>
      </c>
      <c r="AB10" s="60">
        <v>820.43405239999993</v>
      </c>
      <c r="AC10" s="60">
        <v>850.63819879999994</v>
      </c>
      <c r="AD10" s="60">
        <v>879.13719129999981</v>
      </c>
      <c r="AE10" s="60">
        <v>911.55060790000061</v>
      </c>
      <c r="AF10" s="60">
        <v>980.1</v>
      </c>
      <c r="AG10" s="60">
        <v>1010.7991206</v>
      </c>
      <c r="AH10" s="60">
        <v>1007.5</v>
      </c>
      <c r="AI10" s="60">
        <v>1041.3</v>
      </c>
      <c r="AJ10" s="60">
        <v>1029.2</v>
      </c>
      <c r="AK10" s="60">
        <v>1037.7</v>
      </c>
      <c r="AL10" s="60">
        <v>1036.3</v>
      </c>
      <c r="AM10" s="60">
        <v>1064.3</v>
      </c>
      <c r="AN10" s="60">
        <v>1075.8</v>
      </c>
      <c r="AO10" s="60">
        <v>1101.8</v>
      </c>
      <c r="AP10" s="60">
        <v>1104.5999999999999</v>
      </c>
      <c r="AQ10" s="60">
        <v>1127.2</v>
      </c>
      <c r="AR10" s="60">
        <v>1137.8</v>
      </c>
      <c r="AS10" s="60">
        <v>1158</v>
      </c>
      <c r="AT10" s="60">
        <v>1181.5</v>
      </c>
      <c r="AU10" s="60">
        <v>1228.9000000000001</v>
      </c>
      <c r="AV10" s="60">
        <v>1237.5</v>
      </c>
      <c r="AW10" s="60">
        <v>1259.7</v>
      </c>
      <c r="AX10" s="60">
        <v>1269.5</v>
      </c>
    </row>
    <row r="11" spans="2:50" ht="15" customHeight="1" x14ac:dyDescent="0.25">
      <c r="B11" s="5" t="s">
        <v>110</v>
      </c>
      <c r="C11" s="60"/>
      <c r="D11" s="60"/>
      <c r="E11" s="60">
        <v>1656.2886869600018</v>
      </c>
      <c r="F11" s="60">
        <v>1707.2</v>
      </c>
      <c r="G11" s="60">
        <v>1670.5312523292989</v>
      </c>
      <c r="H11" s="60">
        <v>1764.1</v>
      </c>
      <c r="I11" s="60">
        <v>1605.1</v>
      </c>
      <c r="J11" s="60">
        <v>1685.5</v>
      </c>
      <c r="K11" s="60">
        <v>1784.1</v>
      </c>
      <c r="L11" s="60">
        <v>1771.3853025047983</v>
      </c>
      <c r="M11" s="60">
        <v>1763.3477274028994</v>
      </c>
      <c r="N11" s="60">
        <v>1644.7</v>
      </c>
      <c r="O11" s="60">
        <v>1553.6</v>
      </c>
      <c r="P11" s="60">
        <v>1600.5633600000001</v>
      </c>
      <c r="Q11" s="60">
        <v>1573</v>
      </c>
      <c r="R11" s="60">
        <v>1604.3681223089004</v>
      </c>
      <c r="S11" s="60">
        <v>1678.8097999014992</v>
      </c>
      <c r="T11" s="60">
        <v>1801.6027879675994</v>
      </c>
      <c r="U11" s="60">
        <v>1828.6</v>
      </c>
      <c r="V11" s="60">
        <v>1860.6</v>
      </c>
      <c r="W11" s="60">
        <v>1915</v>
      </c>
      <c r="X11" s="60">
        <v>1824.2</v>
      </c>
      <c r="Y11" s="60">
        <v>1798.0915919394995</v>
      </c>
      <c r="Z11" s="60">
        <v>1927.4</v>
      </c>
      <c r="AA11" s="60">
        <v>2059.8966</v>
      </c>
      <c r="AB11" s="60">
        <v>2126.5633557053002</v>
      </c>
      <c r="AC11" s="60">
        <v>1936.52</v>
      </c>
      <c r="AD11" s="60">
        <v>2008.431</v>
      </c>
      <c r="AE11" s="60">
        <v>0</v>
      </c>
      <c r="AF11" s="60">
        <v>0</v>
      </c>
      <c r="AG11" s="60">
        <v>0</v>
      </c>
      <c r="AH11" s="60">
        <v>0</v>
      </c>
      <c r="AI11" s="60">
        <v>0</v>
      </c>
      <c r="AJ11" s="60">
        <v>0</v>
      </c>
      <c r="AK11" s="60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0">
        <v>0</v>
      </c>
      <c r="AS11" s="60">
        <v>0</v>
      </c>
      <c r="AT11" s="60">
        <v>0</v>
      </c>
      <c r="AU11" s="60">
        <v>0</v>
      </c>
      <c r="AV11" s="60">
        <v>0</v>
      </c>
      <c r="AW11" s="60">
        <v>0</v>
      </c>
      <c r="AX11" s="60">
        <v>0</v>
      </c>
    </row>
    <row r="12" spans="2:50" ht="15" customHeight="1" x14ac:dyDescent="0.25">
      <c r="B12" s="5" t="s">
        <v>92</v>
      </c>
      <c r="C12" s="60"/>
      <c r="D12" s="60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2.2999999999999998</v>
      </c>
      <c r="K12" s="60">
        <v>6.3</v>
      </c>
      <c r="L12" s="60">
        <v>6.3187402000000006</v>
      </c>
      <c r="M12" s="60">
        <v>6.3187402000000006</v>
      </c>
      <c r="N12" s="60">
        <v>9.5</v>
      </c>
      <c r="O12" s="60">
        <v>9.5</v>
      </c>
      <c r="P12" s="60">
        <v>58.946740200000001</v>
      </c>
      <c r="Q12" s="60">
        <v>58.9</v>
      </c>
      <c r="R12" s="60">
        <v>131.7107402</v>
      </c>
      <c r="S12" s="60">
        <v>158.0487402</v>
      </c>
      <c r="T12" s="60">
        <v>257.27374020000002</v>
      </c>
      <c r="U12" s="60">
        <v>279.39999999999998</v>
      </c>
      <c r="V12" s="60">
        <v>300.8</v>
      </c>
      <c r="W12" s="60">
        <v>305.8</v>
      </c>
      <c r="X12" s="60">
        <v>270.3</v>
      </c>
      <c r="Y12" s="60">
        <v>252.33074020000001</v>
      </c>
      <c r="Z12" s="60">
        <v>252.3</v>
      </c>
      <c r="AA12" s="60">
        <v>252.33074020000001</v>
      </c>
      <c r="AB12" s="60">
        <v>225.33085800000001</v>
      </c>
      <c r="AC12" s="60">
        <v>225.33085800000001</v>
      </c>
      <c r="AD12" s="60">
        <v>225.33085800000001</v>
      </c>
      <c r="AE12" s="60">
        <v>225.33085800000001</v>
      </c>
      <c r="AF12" s="60">
        <v>225.3</v>
      </c>
      <c r="AG12" s="60">
        <v>224.49421799999999</v>
      </c>
      <c r="AH12" s="60">
        <v>224.5</v>
      </c>
      <c r="AI12" s="60">
        <v>224.5</v>
      </c>
      <c r="AJ12" s="60">
        <v>224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</row>
    <row r="13" spans="2:50" s="15" customFormat="1" x14ac:dyDescent="0.25">
      <c r="B13" s="5" t="s">
        <v>72</v>
      </c>
      <c r="C13" s="60"/>
      <c r="D13" s="60"/>
      <c r="E13" s="60">
        <v>188.8</v>
      </c>
      <c r="F13" s="60">
        <v>192.1</v>
      </c>
      <c r="G13" s="60">
        <v>75.8</v>
      </c>
      <c r="H13" s="60">
        <v>71.2</v>
      </c>
      <c r="I13" s="60">
        <v>76.099999999999994</v>
      </c>
      <c r="J13" s="60">
        <v>72.900000000000006</v>
      </c>
      <c r="K13" s="60">
        <v>75</v>
      </c>
      <c r="L13" s="60">
        <v>80.117021288500013</v>
      </c>
      <c r="M13" s="60">
        <v>88.788796040600005</v>
      </c>
      <c r="N13" s="60">
        <v>86.7</v>
      </c>
      <c r="O13" s="60">
        <v>86.9</v>
      </c>
      <c r="P13" s="60">
        <v>86.662987200000003</v>
      </c>
      <c r="Q13" s="60">
        <v>95.3</v>
      </c>
      <c r="R13" s="60">
        <v>92.488473974199991</v>
      </c>
      <c r="S13" s="60">
        <v>94.674742475700015</v>
      </c>
      <c r="T13" s="60">
        <v>101.16974021060001</v>
      </c>
      <c r="U13" s="60">
        <v>103.6</v>
      </c>
      <c r="V13" s="60">
        <v>101</v>
      </c>
      <c r="W13" s="60">
        <v>109.4</v>
      </c>
      <c r="X13" s="60">
        <v>72.099999999999994</v>
      </c>
      <c r="Y13" s="60">
        <v>74.9532723433</v>
      </c>
      <c r="Z13" s="60">
        <v>73</v>
      </c>
      <c r="AA13" s="60">
        <v>75.407961900000004</v>
      </c>
      <c r="AB13" s="60">
        <v>60.427445420500007</v>
      </c>
      <c r="AC13" s="60">
        <v>62.818428900000001</v>
      </c>
      <c r="AD13" s="60">
        <v>65.140997299999995</v>
      </c>
      <c r="AE13" s="60">
        <v>21.456755999999999</v>
      </c>
      <c r="AF13" s="60">
        <v>15.6</v>
      </c>
      <c r="AG13" s="60">
        <v>15.7091125</v>
      </c>
      <c r="AH13" s="60">
        <v>14.8</v>
      </c>
      <c r="AI13" s="60">
        <v>14.9</v>
      </c>
      <c r="AJ13" s="60">
        <v>18.5</v>
      </c>
      <c r="AK13" s="60">
        <v>18.5</v>
      </c>
      <c r="AL13" s="60">
        <v>18.5</v>
      </c>
      <c r="AM13" s="60">
        <v>18.5</v>
      </c>
      <c r="AN13" s="60">
        <v>18.399999999999999</v>
      </c>
      <c r="AO13" s="60">
        <v>18.600000000000001</v>
      </c>
      <c r="AP13" s="60">
        <v>18.2</v>
      </c>
      <c r="AQ13" s="60">
        <v>18.100000000000001</v>
      </c>
      <c r="AR13" s="60">
        <v>11.4</v>
      </c>
      <c r="AS13" s="60">
        <v>11.5</v>
      </c>
      <c r="AT13" s="60">
        <v>11.5</v>
      </c>
      <c r="AU13" s="60">
        <v>11.6</v>
      </c>
      <c r="AV13" s="60">
        <v>8.1</v>
      </c>
      <c r="AW13" s="60">
        <v>8.1</v>
      </c>
      <c r="AX13" s="60">
        <v>8.1</v>
      </c>
    </row>
    <row r="14" spans="2:50" ht="15" customHeight="1" x14ac:dyDescent="0.25">
      <c r="B14" s="5" t="s">
        <v>73</v>
      </c>
      <c r="C14" s="60"/>
      <c r="D14" s="60"/>
      <c r="E14" s="60">
        <v>2865.9256353390992</v>
      </c>
      <c r="F14" s="60">
        <v>2508.4</v>
      </c>
      <c r="G14" s="60">
        <v>2414.5140121314998</v>
      </c>
      <c r="H14" s="60">
        <v>2323.6999999999998</v>
      </c>
      <c r="I14" s="60">
        <v>2868.9</v>
      </c>
      <c r="J14" s="60">
        <v>2606</v>
      </c>
      <c r="K14" s="60">
        <v>2448.3000000000002</v>
      </c>
      <c r="L14" s="60">
        <v>2303.1468496000002</v>
      </c>
      <c r="M14" s="60">
        <v>2614.0571233000001</v>
      </c>
      <c r="N14" s="60">
        <v>2221.3000000000002</v>
      </c>
      <c r="O14" s="60">
        <v>2177.1</v>
      </c>
      <c r="P14" s="60">
        <v>2125.2932477999998</v>
      </c>
      <c r="Q14" s="60">
        <v>2811.3</v>
      </c>
      <c r="R14" s="60">
        <v>2475.6793665999999</v>
      </c>
      <c r="S14" s="60">
        <v>2198.6408621</v>
      </c>
      <c r="T14" s="60">
        <v>1949.6777113999999</v>
      </c>
      <c r="U14" s="60">
        <v>2114.1</v>
      </c>
      <c r="V14" s="60">
        <v>1793.3</v>
      </c>
      <c r="W14" s="60">
        <v>1831.7</v>
      </c>
      <c r="X14" s="60">
        <v>1574.8</v>
      </c>
      <c r="Y14" s="60">
        <v>1897.6146165</v>
      </c>
      <c r="Z14" s="60">
        <v>1701.4</v>
      </c>
      <c r="AA14" s="60">
        <v>1811.1733061</v>
      </c>
      <c r="AB14" s="60">
        <v>1820.5916671</v>
      </c>
      <c r="AC14" s="60">
        <v>2257.1997031000001</v>
      </c>
      <c r="AD14" s="60">
        <v>1954.8353929</v>
      </c>
      <c r="AE14" s="60">
        <v>1987.2607399999999</v>
      </c>
      <c r="AF14" s="60">
        <v>1983.2</v>
      </c>
      <c r="AG14" s="60">
        <v>2345.0434472000002</v>
      </c>
      <c r="AH14" s="60">
        <v>1936.6</v>
      </c>
      <c r="AI14" s="60">
        <v>2038</v>
      </c>
      <c r="AJ14" s="60">
        <v>1880.3</v>
      </c>
      <c r="AK14" s="60">
        <v>2067.8000000000002</v>
      </c>
      <c r="AL14" s="60">
        <v>1695.6</v>
      </c>
      <c r="AM14" s="60">
        <v>1630.7</v>
      </c>
      <c r="AN14" s="60">
        <v>1616.6</v>
      </c>
      <c r="AO14" s="60">
        <v>1988.8</v>
      </c>
      <c r="AP14" s="60">
        <v>1720.6</v>
      </c>
      <c r="AQ14" s="60">
        <v>1639.2</v>
      </c>
      <c r="AR14" s="60">
        <v>1540.2</v>
      </c>
      <c r="AS14" s="60">
        <v>1763.6</v>
      </c>
      <c r="AT14" s="60">
        <v>1531.7</v>
      </c>
      <c r="AU14" s="60">
        <v>1569.3</v>
      </c>
      <c r="AV14" s="60">
        <v>1457.8</v>
      </c>
      <c r="AW14" s="60">
        <v>1608.7</v>
      </c>
      <c r="AX14" s="60">
        <v>1328.6</v>
      </c>
    </row>
    <row r="15" spans="2:50" ht="15" customHeight="1" x14ac:dyDescent="0.25">
      <c r="B15" s="5" t="s">
        <v>74</v>
      </c>
      <c r="C15" s="60"/>
      <c r="D15" s="60"/>
      <c r="E15" s="60">
        <v>239.4</v>
      </c>
      <c r="F15" s="60">
        <v>207</v>
      </c>
      <c r="G15" s="60">
        <v>182.7</v>
      </c>
      <c r="H15" s="60">
        <v>244.2</v>
      </c>
      <c r="I15" s="60">
        <v>236.2</v>
      </c>
      <c r="J15" s="60">
        <v>196.8</v>
      </c>
      <c r="K15" s="60">
        <v>180.2</v>
      </c>
      <c r="L15" s="60">
        <v>193.66819404079999</v>
      </c>
      <c r="M15" s="60">
        <v>217.19059626300009</v>
      </c>
      <c r="N15" s="60">
        <v>168.2</v>
      </c>
      <c r="O15" s="60">
        <v>170</v>
      </c>
      <c r="P15" s="60">
        <v>156.55681279999999</v>
      </c>
      <c r="Q15" s="60">
        <v>199.9</v>
      </c>
      <c r="R15" s="60">
        <v>170.1312703026</v>
      </c>
      <c r="S15" s="60">
        <v>137.77682229749999</v>
      </c>
      <c r="T15" s="60">
        <v>151.13345670450005</v>
      </c>
      <c r="U15" s="60">
        <v>130.1</v>
      </c>
      <c r="V15" s="60">
        <v>109.3</v>
      </c>
      <c r="W15" s="60">
        <v>106.6</v>
      </c>
      <c r="X15" s="60">
        <v>110</v>
      </c>
      <c r="Y15" s="60">
        <v>117.97249787989999</v>
      </c>
      <c r="Z15" s="60">
        <v>77</v>
      </c>
      <c r="AA15" s="60">
        <v>179.76293509999999</v>
      </c>
      <c r="AB15" s="60">
        <v>160.46063014359999</v>
      </c>
      <c r="AC15" s="60">
        <v>208.44253300000003</v>
      </c>
      <c r="AD15" s="60">
        <v>180.59631650000006</v>
      </c>
      <c r="AE15" s="60">
        <v>249.43731360000001</v>
      </c>
      <c r="AF15" s="60">
        <v>346.2</v>
      </c>
      <c r="AG15" s="60">
        <v>349.7280141</v>
      </c>
      <c r="AH15" s="60">
        <v>310.3</v>
      </c>
      <c r="AI15" s="60">
        <v>336.9</v>
      </c>
      <c r="AJ15" s="60">
        <v>222.6</v>
      </c>
      <c r="AK15" s="60">
        <v>257.8</v>
      </c>
      <c r="AL15" s="60">
        <v>230.4</v>
      </c>
      <c r="AM15" s="60">
        <v>220.6</v>
      </c>
      <c r="AN15" s="60">
        <v>213.3</v>
      </c>
      <c r="AO15" s="60">
        <v>269</v>
      </c>
      <c r="AP15" s="60">
        <v>263.8</v>
      </c>
      <c r="AQ15" s="60">
        <v>263.39999999999998</v>
      </c>
      <c r="AR15" s="60">
        <v>266.60000000000002</v>
      </c>
      <c r="AS15" s="60">
        <v>288.39999999999998</v>
      </c>
      <c r="AT15" s="60">
        <v>261.39999999999998</v>
      </c>
      <c r="AU15" s="60">
        <v>242.5</v>
      </c>
      <c r="AV15" s="60">
        <v>206.9</v>
      </c>
      <c r="AW15" s="60">
        <v>287.2</v>
      </c>
      <c r="AX15" s="60">
        <v>223.2</v>
      </c>
    </row>
    <row r="16" spans="2:50" ht="15" customHeight="1" x14ac:dyDescent="0.25">
      <c r="B16" s="5" t="s">
        <v>75</v>
      </c>
      <c r="C16" s="60"/>
      <c r="D16" s="60"/>
      <c r="E16" s="60">
        <v>990.94033860259981</v>
      </c>
      <c r="F16" s="60">
        <v>1317.5</v>
      </c>
      <c r="G16" s="60">
        <v>1010.7227926716</v>
      </c>
      <c r="H16" s="60">
        <v>1252</v>
      </c>
      <c r="I16" s="60">
        <v>211.3</v>
      </c>
      <c r="J16" s="60">
        <v>417.4</v>
      </c>
      <c r="K16" s="60">
        <v>170.7</v>
      </c>
      <c r="L16" s="60">
        <v>475.33254110000001</v>
      </c>
      <c r="M16" s="60">
        <v>117.74223170000003</v>
      </c>
      <c r="N16" s="60">
        <v>108.9</v>
      </c>
      <c r="O16" s="60">
        <v>143.1</v>
      </c>
      <c r="P16" s="60">
        <v>81.447566999999935</v>
      </c>
      <c r="Q16" s="60">
        <v>92.1</v>
      </c>
      <c r="R16" s="60">
        <v>260.11597710000001</v>
      </c>
      <c r="S16" s="60">
        <v>456.6206499000001</v>
      </c>
      <c r="T16" s="60">
        <v>948.93154140000024</v>
      </c>
      <c r="U16" s="60">
        <v>665.1</v>
      </c>
      <c r="V16" s="60">
        <v>756.6</v>
      </c>
      <c r="W16" s="60">
        <v>533.79999999999995</v>
      </c>
      <c r="X16" s="60">
        <v>956.7</v>
      </c>
      <c r="Y16" s="60">
        <v>263.51016250000021</v>
      </c>
      <c r="Z16" s="60">
        <v>360.2</v>
      </c>
      <c r="AA16" s="60">
        <v>80.100813300000013</v>
      </c>
      <c r="AB16" s="60">
        <v>230.37380109999992</v>
      </c>
      <c r="AC16" s="60">
        <v>106.73064629999998</v>
      </c>
      <c r="AD16" s="60">
        <v>104.60061919999995</v>
      </c>
      <c r="AE16" s="60">
        <v>104.96045850000004</v>
      </c>
      <c r="AF16" s="60">
        <v>184.7</v>
      </c>
      <c r="AG16" s="60">
        <v>109.8522861</v>
      </c>
      <c r="AH16" s="60">
        <v>97.3</v>
      </c>
      <c r="AI16" s="60">
        <v>115.8</v>
      </c>
      <c r="AJ16" s="60">
        <v>584</v>
      </c>
      <c r="AK16" s="60">
        <v>295.8</v>
      </c>
      <c r="AL16" s="60">
        <v>668.4</v>
      </c>
      <c r="AM16" s="60">
        <v>625.1</v>
      </c>
      <c r="AN16" s="60">
        <v>753.3</v>
      </c>
      <c r="AO16" s="60">
        <v>220.2</v>
      </c>
      <c r="AP16" s="60">
        <v>494.7</v>
      </c>
      <c r="AQ16" s="60">
        <v>604.29999999999995</v>
      </c>
      <c r="AR16" s="60">
        <v>861.4</v>
      </c>
      <c r="AS16" s="60">
        <v>353.6</v>
      </c>
      <c r="AT16" s="60">
        <v>600.79999999999995</v>
      </c>
      <c r="AU16" s="60">
        <v>517.4</v>
      </c>
      <c r="AV16" s="60">
        <v>674.3</v>
      </c>
      <c r="AW16" s="60">
        <v>212.9</v>
      </c>
      <c r="AX16" s="60">
        <v>462.4</v>
      </c>
    </row>
    <row r="17" spans="2:50" ht="15" customHeight="1" x14ac:dyDescent="0.25">
      <c r="B17" s="30" t="s">
        <v>76</v>
      </c>
      <c r="C17" s="64"/>
      <c r="D17" s="64"/>
      <c r="E17" s="64">
        <v>7072.0137254299007</v>
      </c>
      <c r="F17" s="64">
        <v>7059.9</v>
      </c>
      <c r="G17" s="64">
        <v>6488.9</v>
      </c>
      <c r="H17" s="64">
        <v>6793.8</v>
      </c>
      <c r="I17" s="64">
        <v>6159.5</v>
      </c>
      <c r="J17" s="64">
        <v>6148.7</v>
      </c>
      <c r="K17" s="64">
        <v>5850.6</v>
      </c>
      <c r="L17" s="64">
        <v>6023.770494834097</v>
      </c>
      <c r="M17" s="64">
        <v>5564.3946494064994</v>
      </c>
      <c r="N17" s="64">
        <v>5028.2</v>
      </c>
      <c r="O17" s="64">
        <v>5109.7</v>
      </c>
      <c r="P17" s="64">
        <v>5138.5703700000013</v>
      </c>
      <c r="Q17" s="64">
        <v>6002.7</v>
      </c>
      <c r="R17" s="64">
        <v>5924.1103287857013</v>
      </c>
      <c r="S17" s="64">
        <v>5948.6208612746996</v>
      </c>
      <c r="T17" s="64">
        <v>6459.9530496827001</v>
      </c>
      <c r="U17" s="64">
        <v>6395.4</v>
      </c>
      <c r="V17" s="64">
        <v>6221.2</v>
      </c>
      <c r="W17" s="64">
        <v>6127.4</v>
      </c>
      <c r="X17" s="64">
        <v>6118.4</v>
      </c>
      <c r="Y17" s="64">
        <v>5725.1709155627013</v>
      </c>
      <c r="Z17" s="64">
        <v>5722.4</v>
      </c>
      <c r="AA17" s="64">
        <v>5782.4433664000007</v>
      </c>
      <c r="AB17" s="64">
        <v>5971.0724218693995</v>
      </c>
      <c r="AC17" s="64">
        <v>6142.8902831000023</v>
      </c>
      <c r="AD17" s="64">
        <v>5890.9734562000003</v>
      </c>
      <c r="AE17" s="64">
        <v>3976.942853999999</v>
      </c>
      <c r="AF17" s="64">
        <v>4213.3999999999996</v>
      </c>
      <c r="AG17" s="64">
        <v>4510.1026505000018</v>
      </c>
      <c r="AH17" s="64">
        <v>4037.7</v>
      </c>
      <c r="AI17" s="64">
        <v>4199.7</v>
      </c>
      <c r="AJ17" s="64">
        <v>4360</v>
      </c>
      <c r="AK17" s="64">
        <v>4054.1</v>
      </c>
      <c r="AL17" s="64">
        <v>4010.1</v>
      </c>
      <c r="AM17" s="64">
        <v>3899.4</v>
      </c>
      <c r="AN17" s="64">
        <v>3998.8</v>
      </c>
      <c r="AO17" s="64">
        <v>3896</v>
      </c>
      <c r="AP17" s="64">
        <v>3887.4</v>
      </c>
      <c r="AQ17" s="64">
        <v>3922.8</v>
      </c>
      <c r="AR17" s="64">
        <v>4061.8</v>
      </c>
      <c r="AS17" s="64">
        <v>3784.9</v>
      </c>
      <c r="AT17" s="64">
        <v>3783.7</v>
      </c>
      <c r="AU17" s="64">
        <v>3740.7</v>
      </c>
      <c r="AV17" s="64">
        <v>3750.9</v>
      </c>
      <c r="AW17" s="64">
        <v>3540.8</v>
      </c>
      <c r="AX17" s="64">
        <v>3453.2</v>
      </c>
    </row>
    <row r="18" spans="2:50" ht="15" customHeight="1" x14ac:dyDescent="0.25">
      <c r="B18" s="3" t="s">
        <v>77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2:50" ht="15" customHeight="1" x14ac:dyDescent="0.25">
      <c r="B19" s="8" t="s">
        <v>100</v>
      </c>
      <c r="C19" s="65"/>
      <c r="D19" s="60"/>
      <c r="E19" s="60">
        <v>2496.5052032265999</v>
      </c>
      <c r="F19" s="60">
        <v>2623.7</v>
      </c>
      <c r="G19" s="65">
        <v>2400.2905705012004</v>
      </c>
      <c r="H19" s="60">
        <v>2378.1999999999998</v>
      </c>
      <c r="I19" s="60">
        <v>1947.7</v>
      </c>
      <c r="J19" s="60">
        <v>1986.7</v>
      </c>
      <c r="K19" s="65">
        <v>1849.3</v>
      </c>
      <c r="L19" s="60">
        <v>1778.9921836624944</v>
      </c>
      <c r="M19" s="60">
        <v>1489.6768065389033</v>
      </c>
      <c r="N19" s="60">
        <v>1388.4</v>
      </c>
      <c r="O19" s="60">
        <v>1437.4</v>
      </c>
      <c r="P19" s="60">
        <v>1502.4621456999998</v>
      </c>
      <c r="Q19" s="60">
        <v>1358.5</v>
      </c>
      <c r="R19" s="60">
        <v>2168.700886547399</v>
      </c>
      <c r="S19" s="60">
        <v>2221.5608124461078</v>
      </c>
      <c r="T19" s="60">
        <v>2335.0311721771</v>
      </c>
      <c r="U19" s="60">
        <v>2029.7</v>
      </c>
      <c r="V19" s="60">
        <v>2315.6999999999998</v>
      </c>
      <c r="W19" s="60">
        <v>2189.4</v>
      </c>
      <c r="X19" s="60">
        <v>2212.0425604000025</v>
      </c>
      <c r="Y19" s="60">
        <v>1932.3058715527018</v>
      </c>
      <c r="Z19" s="60">
        <v>1819</v>
      </c>
      <c r="AA19" s="60">
        <v>1756.9008660999955</v>
      </c>
      <c r="AB19" s="60">
        <v>1803.9826278899984</v>
      </c>
      <c r="AC19" s="60">
        <v>1527.729775599998</v>
      </c>
      <c r="AD19" s="60">
        <v>1821.9</v>
      </c>
      <c r="AE19" s="60">
        <v>1940.7907932999983</v>
      </c>
      <c r="AF19" s="60">
        <v>1984.6</v>
      </c>
      <c r="AG19" s="60">
        <v>1925.4</v>
      </c>
      <c r="AH19" s="60">
        <v>2293.1999999999998</v>
      </c>
      <c r="AI19" s="60">
        <v>2263.9</v>
      </c>
      <c r="AJ19" s="60">
        <v>2285.3000000000002</v>
      </c>
      <c r="AK19" s="60">
        <v>2026.3</v>
      </c>
      <c r="AL19" s="60">
        <v>2297.6999999999998</v>
      </c>
      <c r="AM19" s="60">
        <v>2250.6999999999998</v>
      </c>
      <c r="AN19" s="60">
        <v>2218.9</v>
      </c>
      <c r="AO19" s="60">
        <v>1921</v>
      </c>
      <c r="AP19" s="60">
        <v>2166.8000000000002</v>
      </c>
      <c r="AQ19" s="60">
        <v>2138.8000000000002</v>
      </c>
      <c r="AR19" s="60">
        <v>2252.5</v>
      </c>
      <c r="AS19" s="60">
        <v>1989.1</v>
      </c>
      <c r="AT19" s="60">
        <v>2217.1</v>
      </c>
      <c r="AU19" s="60">
        <v>2144.5</v>
      </c>
      <c r="AV19" s="60">
        <v>2140.3000000000002</v>
      </c>
      <c r="AW19" s="60">
        <v>1874.4</v>
      </c>
      <c r="AX19" s="60">
        <v>2047.8</v>
      </c>
    </row>
    <row r="20" spans="2:50" ht="15" customHeight="1" x14ac:dyDescent="0.25">
      <c r="B20" s="44" t="s">
        <v>101</v>
      </c>
      <c r="C20" s="60"/>
      <c r="D20" s="60"/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5.8</v>
      </c>
      <c r="X20" s="60">
        <v>6.0579999999999998</v>
      </c>
      <c r="Y20" s="60">
        <v>6.218</v>
      </c>
      <c r="Z20" s="60">
        <v>6</v>
      </c>
      <c r="AA20" s="60">
        <v>6.1559999999999997</v>
      </c>
      <c r="AB20" s="60">
        <v>6.5</v>
      </c>
      <c r="AC20" s="60">
        <v>6.5</v>
      </c>
      <c r="AD20" s="60">
        <v>6.3</v>
      </c>
      <c r="AE20" s="60">
        <v>6.6</v>
      </c>
      <c r="AF20" s="60">
        <v>7.4</v>
      </c>
      <c r="AG20" s="60">
        <v>7.1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</row>
    <row r="21" spans="2:50" ht="15" customHeight="1" x14ac:dyDescent="0.25">
      <c r="B21" s="8" t="s">
        <v>102</v>
      </c>
      <c r="C21" s="65"/>
      <c r="D21" s="60"/>
      <c r="E21" s="60">
        <v>2496.5052032265999</v>
      </c>
      <c r="F21" s="60">
        <v>2623.7</v>
      </c>
      <c r="G21" s="65">
        <v>2400.2905705012004</v>
      </c>
      <c r="H21" s="60">
        <v>2378.1999999999998</v>
      </c>
      <c r="I21" s="60">
        <v>1947.7</v>
      </c>
      <c r="J21" s="60">
        <v>1986.7</v>
      </c>
      <c r="K21" s="65">
        <v>1849.3</v>
      </c>
      <c r="L21" s="60">
        <v>1778.9921836624944</v>
      </c>
      <c r="M21" s="60">
        <v>1489.6768065389033</v>
      </c>
      <c r="N21" s="60">
        <v>1388.4</v>
      </c>
      <c r="O21" s="60">
        <v>1437.4</v>
      </c>
      <c r="P21" s="60">
        <v>1502.4621456999998</v>
      </c>
      <c r="Q21" s="60">
        <v>1358.5</v>
      </c>
      <c r="R21" s="60">
        <v>2168.700886547399</v>
      </c>
      <c r="S21" s="60">
        <v>2221.5608124461078</v>
      </c>
      <c r="T21" s="60">
        <v>2335.0311721771</v>
      </c>
      <c r="U21" s="60">
        <v>2029.7</v>
      </c>
      <c r="V21" s="60">
        <v>2315.6999999999998</v>
      </c>
      <c r="W21" s="60">
        <v>2195.1999999999998</v>
      </c>
      <c r="X21" s="60">
        <v>2218.1005351000026</v>
      </c>
      <c r="Y21" s="60">
        <v>1938.5236659527022</v>
      </c>
      <c r="Z21" s="60">
        <v>1825</v>
      </c>
      <c r="AA21" s="60">
        <v>1763.0570837999949</v>
      </c>
      <c r="AB21" s="60">
        <v>1810.4395296899988</v>
      </c>
      <c r="AC21" s="60">
        <v>1534.2029965999982</v>
      </c>
      <c r="AD21" s="60">
        <v>1828.3</v>
      </c>
      <c r="AE21" s="60">
        <v>1947.3474142999989</v>
      </c>
      <c r="AF21" s="60">
        <v>1992</v>
      </c>
      <c r="AG21" s="60">
        <v>1932.5</v>
      </c>
      <c r="AH21" s="60">
        <v>2293.1999999999998</v>
      </c>
      <c r="AI21" s="60">
        <v>2263.9</v>
      </c>
      <c r="AJ21" s="60">
        <v>2285.3000000000002</v>
      </c>
      <c r="AK21" s="60">
        <v>2026.3</v>
      </c>
      <c r="AL21" s="60">
        <v>2297.6999999999998</v>
      </c>
      <c r="AM21" s="60">
        <v>2250.6999999999998</v>
      </c>
      <c r="AN21" s="60">
        <v>2218.9</v>
      </c>
      <c r="AO21" s="60">
        <v>1921</v>
      </c>
      <c r="AP21" s="60">
        <v>2166.8000000000002</v>
      </c>
      <c r="AQ21" s="60">
        <v>2138.8000000000002</v>
      </c>
      <c r="AR21" s="60">
        <v>2252.5</v>
      </c>
      <c r="AS21" s="60">
        <v>1989.1</v>
      </c>
      <c r="AT21" s="60">
        <v>2217.1</v>
      </c>
      <c r="AU21" s="60">
        <v>2144.5</v>
      </c>
      <c r="AV21" s="60">
        <v>2140.3000000000002</v>
      </c>
      <c r="AW21" s="60">
        <v>1874.4</v>
      </c>
      <c r="AX21" s="60">
        <v>2047.8</v>
      </c>
    </row>
    <row r="22" spans="2:50" ht="15" customHeight="1" x14ac:dyDescent="0.25">
      <c r="B22" s="8" t="s">
        <v>111</v>
      </c>
      <c r="C22" s="60"/>
      <c r="D22" s="60"/>
      <c r="E22" s="60">
        <v>1307.5137614444998</v>
      </c>
      <c r="F22" s="60">
        <v>1350.9</v>
      </c>
      <c r="G22" s="60">
        <v>1193.8604472677002</v>
      </c>
      <c r="H22" s="60">
        <v>1270</v>
      </c>
      <c r="I22" s="60">
        <v>1136.3</v>
      </c>
      <c r="J22" s="60">
        <v>1199.5</v>
      </c>
      <c r="K22" s="60">
        <v>1269.7</v>
      </c>
      <c r="L22" s="60">
        <v>1278.5085791522986</v>
      </c>
      <c r="M22" s="60">
        <v>1280.7143883184003</v>
      </c>
      <c r="N22" s="60">
        <v>1182.5</v>
      </c>
      <c r="O22" s="60">
        <v>1111.2</v>
      </c>
      <c r="P22" s="60">
        <v>1167.6483700000001</v>
      </c>
      <c r="Q22" s="60">
        <v>1163.4000000000001</v>
      </c>
      <c r="R22" s="60">
        <v>1198.5679645267999</v>
      </c>
      <c r="S22" s="60">
        <v>1255.2760529584002</v>
      </c>
      <c r="T22" s="60">
        <v>1371.3890882706005</v>
      </c>
      <c r="U22" s="60">
        <v>1441.2</v>
      </c>
      <c r="V22" s="60">
        <v>1483.4</v>
      </c>
      <c r="W22" s="60">
        <v>1542.7</v>
      </c>
      <c r="X22" s="60">
        <v>1446.91976</v>
      </c>
      <c r="Y22" s="60">
        <v>1435.5063634615003</v>
      </c>
      <c r="Z22" s="60">
        <v>1545.7</v>
      </c>
      <c r="AA22" s="60">
        <v>1672.4900050000001</v>
      </c>
      <c r="AB22" s="60">
        <v>1722.3167869444001</v>
      </c>
      <c r="AC22" s="60">
        <v>1595.9929999999999</v>
      </c>
      <c r="AD22" s="60">
        <v>1669.0550000000001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</row>
    <row r="23" spans="2:50" ht="15" customHeight="1" x14ac:dyDescent="0.25">
      <c r="B23" s="8" t="s">
        <v>78</v>
      </c>
      <c r="C23" s="40"/>
      <c r="D23" s="60"/>
      <c r="E23" s="60">
        <v>195.2</v>
      </c>
      <c r="F23" s="60">
        <v>236.5</v>
      </c>
      <c r="G23" s="40">
        <v>237.2312448687</v>
      </c>
      <c r="H23" s="60">
        <v>199.4</v>
      </c>
      <c r="I23" s="60">
        <v>200.2</v>
      </c>
      <c r="J23" s="60">
        <v>200.5</v>
      </c>
      <c r="K23" s="60">
        <v>201.4</v>
      </c>
      <c r="L23" s="60">
        <f>230.5149073-10</f>
        <v>220.5149073</v>
      </c>
      <c r="M23" s="60">
        <v>172.2804774</v>
      </c>
      <c r="N23" s="60">
        <v>164</v>
      </c>
      <c r="O23" s="60">
        <v>175.9</v>
      </c>
      <c r="P23" s="60">
        <v>201.91018539999999</v>
      </c>
      <c r="Q23" s="60">
        <v>206.4</v>
      </c>
      <c r="R23" s="60">
        <v>208.05318539999999</v>
      </c>
      <c r="S23" s="60">
        <v>209.2251856</v>
      </c>
      <c r="T23" s="60">
        <v>216.23503059999999</v>
      </c>
      <c r="U23" s="60">
        <v>212.9</v>
      </c>
      <c r="V23" s="60">
        <v>220.3</v>
      </c>
      <c r="W23" s="60">
        <v>209.9</v>
      </c>
      <c r="X23" s="60">
        <v>217.4326078</v>
      </c>
      <c r="Y23" s="60">
        <v>222.82960779999999</v>
      </c>
      <c r="Z23" s="60">
        <v>218.8</v>
      </c>
      <c r="AA23" s="60">
        <v>232.1236078</v>
      </c>
      <c r="AB23" s="60">
        <v>202.24492660000001</v>
      </c>
      <c r="AC23" s="60">
        <v>203.78792659999999</v>
      </c>
      <c r="AD23" s="60">
        <v>205.5</v>
      </c>
      <c r="AE23" s="60">
        <v>204.82475070000001</v>
      </c>
      <c r="AF23" s="60">
        <v>211.6</v>
      </c>
      <c r="AG23" s="60">
        <v>211.7</v>
      </c>
      <c r="AH23" s="60">
        <v>223.6</v>
      </c>
      <c r="AI23" s="60">
        <v>227.4</v>
      </c>
      <c r="AJ23" s="60">
        <v>231.2</v>
      </c>
      <c r="AK23" s="60">
        <v>236</v>
      </c>
      <c r="AL23" s="60">
        <v>233.4</v>
      </c>
      <c r="AM23" s="60">
        <v>226.8</v>
      </c>
      <c r="AN23" s="60">
        <v>214.3</v>
      </c>
      <c r="AO23" s="60">
        <v>174.4</v>
      </c>
      <c r="AP23" s="60">
        <v>197.1</v>
      </c>
      <c r="AQ23" s="60">
        <v>195.1</v>
      </c>
      <c r="AR23" s="60">
        <v>208.7</v>
      </c>
      <c r="AS23" s="60">
        <v>221.1</v>
      </c>
      <c r="AT23" s="60">
        <v>214.1</v>
      </c>
      <c r="AU23" s="60">
        <v>213.3</v>
      </c>
      <c r="AV23" s="60">
        <v>204</v>
      </c>
      <c r="AW23" s="60">
        <v>198</v>
      </c>
      <c r="AX23" s="60">
        <v>201.9</v>
      </c>
    </row>
    <row r="24" spans="2:50" ht="15" customHeight="1" x14ac:dyDescent="0.25">
      <c r="B24" s="8" t="s">
        <v>112</v>
      </c>
      <c r="C24" s="60"/>
      <c r="D24" s="60"/>
      <c r="E24" s="60">
        <v>523.19585051050001</v>
      </c>
      <c r="F24" s="60">
        <v>532.79999999999995</v>
      </c>
      <c r="G24" s="60">
        <v>507.44445580259998</v>
      </c>
      <c r="H24" s="60">
        <v>539.6</v>
      </c>
      <c r="I24" s="60">
        <v>516.5</v>
      </c>
      <c r="J24" s="60">
        <v>542.1</v>
      </c>
      <c r="K24" s="60">
        <v>568.9</v>
      </c>
      <c r="L24" s="60">
        <v>558.38558831969999</v>
      </c>
      <c r="M24" s="60">
        <v>552.65940354760005</v>
      </c>
      <c r="N24" s="60">
        <v>542.5</v>
      </c>
      <c r="O24" s="60">
        <v>521.20000000000005</v>
      </c>
      <c r="P24" s="60">
        <v>528.12015899999994</v>
      </c>
      <c r="Q24" s="60">
        <v>509.1</v>
      </c>
      <c r="R24" s="60">
        <v>512.47830271409998</v>
      </c>
      <c r="S24" s="60">
        <v>534.42095717230006</v>
      </c>
      <c r="T24" s="60">
        <v>552.2934089391</v>
      </c>
      <c r="U24" s="60">
        <v>509.2</v>
      </c>
      <c r="V24" s="60">
        <v>499.9</v>
      </c>
      <c r="W24" s="60">
        <v>498.8</v>
      </c>
      <c r="X24" s="60">
        <v>470.60645</v>
      </c>
      <c r="Y24" s="60">
        <v>452.98703114839998</v>
      </c>
      <c r="Z24" s="60">
        <v>471.1</v>
      </c>
      <c r="AA24" s="60">
        <v>523.74699999999996</v>
      </c>
      <c r="AB24" s="60">
        <v>511.70229673580002</v>
      </c>
      <c r="AC24" s="60">
        <v>456.48599999999999</v>
      </c>
      <c r="AD24" s="60">
        <v>467.99599999999998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0">
        <v>0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60">
        <v>0</v>
      </c>
      <c r="AS24" s="60">
        <v>0</v>
      </c>
      <c r="AT24" s="60">
        <v>0</v>
      </c>
      <c r="AU24" s="60">
        <v>0</v>
      </c>
      <c r="AV24" s="60">
        <v>0</v>
      </c>
      <c r="AW24" s="60">
        <v>0</v>
      </c>
      <c r="AX24" s="60">
        <v>0</v>
      </c>
    </row>
    <row r="25" spans="2:50" s="11" customFormat="1" ht="15" customHeight="1" x14ac:dyDescent="0.2">
      <c r="B25" s="8" t="s">
        <v>79</v>
      </c>
      <c r="C25" s="60"/>
      <c r="D25" s="60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100.1641906</v>
      </c>
      <c r="N25" s="60">
        <v>23.5</v>
      </c>
      <c r="O25" s="60">
        <v>244.4</v>
      </c>
      <c r="P25" s="60">
        <v>11.7908712</v>
      </c>
      <c r="Q25" s="60">
        <v>601.9</v>
      </c>
      <c r="R25" s="60">
        <v>1.8292800000000001E-2</v>
      </c>
      <c r="S25" s="60">
        <v>2.5520000000000002E-4</v>
      </c>
      <c r="T25" s="60">
        <v>0</v>
      </c>
      <c r="U25" s="60">
        <v>0</v>
      </c>
      <c r="V25" s="60">
        <v>0</v>
      </c>
      <c r="W25" s="60">
        <v>0</v>
      </c>
      <c r="X25" s="60">
        <v>2E-3</v>
      </c>
      <c r="Y25" s="60">
        <v>0.39994570000000002</v>
      </c>
      <c r="Z25" s="60">
        <v>0</v>
      </c>
      <c r="AA25" s="60">
        <v>67.192955599999991</v>
      </c>
      <c r="AB25" s="60">
        <v>2.6900000000000003E-4</v>
      </c>
      <c r="AC25" s="60">
        <v>357.27840730000003</v>
      </c>
      <c r="AD25" s="60">
        <v>118.5333791</v>
      </c>
      <c r="AE25" s="60">
        <v>283.08662700000002</v>
      </c>
      <c r="AF25" s="60">
        <v>0</v>
      </c>
      <c r="AG25" s="60">
        <v>596</v>
      </c>
      <c r="AH25" s="60">
        <v>60.1</v>
      </c>
      <c r="AI25" s="60">
        <v>0</v>
      </c>
      <c r="AJ25" s="60">
        <v>0</v>
      </c>
      <c r="AK25" s="60">
        <v>0</v>
      </c>
      <c r="AL25" s="60">
        <v>0</v>
      </c>
      <c r="AM25" s="60">
        <v>0</v>
      </c>
      <c r="AN25" s="60">
        <v>0</v>
      </c>
      <c r="AO25" s="60">
        <v>120.3</v>
      </c>
      <c r="AP25" s="60">
        <v>0</v>
      </c>
      <c r="AQ25" s="60">
        <v>0</v>
      </c>
      <c r="AR25" s="60">
        <v>0</v>
      </c>
      <c r="AS25" s="60">
        <v>0</v>
      </c>
      <c r="AT25" s="60">
        <v>0</v>
      </c>
      <c r="AU25" s="60">
        <v>0</v>
      </c>
      <c r="AV25" s="60">
        <v>0</v>
      </c>
      <c r="AW25" s="60">
        <v>0</v>
      </c>
      <c r="AX25" s="60">
        <v>0</v>
      </c>
    </row>
    <row r="26" spans="2:50" x14ac:dyDescent="0.25">
      <c r="B26" s="9" t="s">
        <v>80</v>
      </c>
      <c r="C26" s="60"/>
      <c r="D26" s="60"/>
      <c r="E26" s="60">
        <v>2549.6</v>
      </c>
      <c r="F26" s="60">
        <v>2316</v>
      </c>
      <c r="G26" s="60">
        <v>2150.1</v>
      </c>
      <c r="H26" s="60">
        <v>2406.5</v>
      </c>
      <c r="I26" s="60">
        <v>2358.8000000000002</v>
      </c>
      <c r="J26" s="60">
        <v>2219.9</v>
      </c>
      <c r="K26" s="60">
        <v>1961.3</v>
      </c>
      <c r="L26" s="60">
        <f>2177.3740549+10</f>
        <v>2187.3740548999999</v>
      </c>
      <c r="M26" s="60">
        <v>1968.9013837</v>
      </c>
      <c r="N26" s="60">
        <v>1727.3</v>
      </c>
      <c r="O26" s="60">
        <v>1619.6</v>
      </c>
      <c r="P26" s="60">
        <v>1726.6426935999998</v>
      </c>
      <c r="Q26" s="60">
        <v>2163.5</v>
      </c>
      <c r="R26" s="60">
        <v>1836.2889957</v>
      </c>
      <c r="S26" s="60">
        <v>1728.1471710999999</v>
      </c>
      <c r="T26" s="60">
        <v>1985.0077931999999</v>
      </c>
      <c r="U26" s="60">
        <v>2202.5</v>
      </c>
      <c r="V26" s="60">
        <v>1701.9</v>
      </c>
      <c r="W26" s="60">
        <v>1680.7</v>
      </c>
      <c r="X26" s="60">
        <v>1765.3410392000001</v>
      </c>
      <c r="Y26" s="60">
        <v>1674.9202442999997</v>
      </c>
      <c r="Z26" s="60">
        <v>1661.8</v>
      </c>
      <c r="AA26" s="60">
        <v>1523.8251422999999</v>
      </c>
      <c r="AB26" s="60">
        <v>1724.3731407000002</v>
      </c>
      <c r="AC26" s="60">
        <v>1995.1439209999996</v>
      </c>
      <c r="AD26" s="60">
        <v>1601.6391173000002</v>
      </c>
      <c r="AE26" s="60">
        <v>1541.6644376999998</v>
      </c>
      <c r="AF26" s="60">
        <v>2009.8</v>
      </c>
      <c r="AG26" s="60">
        <v>1770</v>
      </c>
      <c r="AH26" s="60">
        <v>1460.9</v>
      </c>
      <c r="AI26" s="60">
        <v>1708.4</v>
      </c>
      <c r="AJ26" s="60">
        <v>1843.4</v>
      </c>
      <c r="AK26" s="60">
        <v>1791.9</v>
      </c>
      <c r="AL26" s="60">
        <v>1479</v>
      </c>
      <c r="AM26" s="60">
        <v>1421.9</v>
      </c>
      <c r="AN26" s="60">
        <v>1565.5</v>
      </c>
      <c r="AO26" s="60">
        <v>1680.3</v>
      </c>
      <c r="AP26" s="60">
        <v>1523.6</v>
      </c>
      <c r="AQ26" s="60">
        <v>1588.9</v>
      </c>
      <c r="AR26" s="60">
        <v>1600.6</v>
      </c>
      <c r="AS26" s="60">
        <v>1574.7</v>
      </c>
      <c r="AT26" s="60">
        <v>1352.5</v>
      </c>
      <c r="AU26" s="60">
        <v>1382.9</v>
      </c>
      <c r="AV26" s="60">
        <v>1406.6</v>
      </c>
      <c r="AW26" s="60">
        <v>1468.4</v>
      </c>
      <c r="AX26" s="60">
        <v>1203.5</v>
      </c>
    </row>
    <row r="27" spans="2:50" x14ac:dyDescent="0.25">
      <c r="B27" s="7" t="s">
        <v>81</v>
      </c>
      <c r="C27" s="64"/>
      <c r="D27" s="64"/>
      <c r="E27" s="64">
        <v>7072.0137078442003</v>
      </c>
      <c r="F27" s="64">
        <v>7059.8</v>
      </c>
      <c r="G27" s="64">
        <v>6488.9196371858015</v>
      </c>
      <c r="H27" s="64">
        <v>6793.8</v>
      </c>
      <c r="I27" s="64">
        <v>6159.5</v>
      </c>
      <c r="J27" s="64">
        <v>6148.7</v>
      </c>
      <c r="K27" s="64">
        <v>5850.6</v>
      </c>
      <c r="L27" s="64">
        <v>6023.7753133344977</v>
      </c>
      <c r="M27" s="64">
        <v>5564.3966501048999</v>
      </c>
      <c r="N27" s="64">
        <v>5028.2</v>
      </c>
      <c r="O27" s="64">
        <v>5109.7</v>
      </c>
      <c r="P27" s="64">
        <v>5138.5744248999981</v>
      </c>
      <c r="Q27" s="64">
        <v>6002.7</v>
      </c>
      <c r="R27" s="64">
        <v>5924.1076276882977</v>
      </c>
      <c r="S27" s="64">
        <v>5948.6304344768105</v>
      </c>
      <c r="T27" s="64">
        <v>6459.9564931868017</v>
      </c>
      <c r="U27" s="64">
        <v>6395.4</v>
      </c>
      <c r="V27" s="64">
        <v>6221.2</v>
      </c>
      <c r="W27" s="64">
        <v>6127.4</v>
      </c>
      <c r="X27" s="64">
        <v>6118.4023920999989</v>
      </c>
      <c r="Y27" s="64">
        <v>5725.1668583626024</v>
      </c>
      <c r="Z27" s="64">
        <v>5722.4</v>
      </c>
      <c r="AA27" s="64">
        <v>5782.435789499993</v>
      </c>
      <c r="AB27" s="64">
        <v>5971.0724218693995</v>
      </c>
      <c r="AC27" s="64">
        <v>6142.8922515000004</v>
      </c>
      <c r="AD27" s="64">
        <v>5890.964426200002</v>
      </c>
      <c r="AE27" s="64">
        <v>3976.9232296999962</v>
      </c>
      <c r="AF27" s="64">
        <v>4213.3999999999996</v>
      </c>
      <c r="AG27" s="64">
        <v>4510.1000000000004</v>
      </c>
      <c r="AH27" s="64">
        <v>4037.7</v>
      </c>
      <c r="AI27" s="64">
        <v>4199.7</v>
      </c>
      <c r="AJ27" s="64">
        <v>4360</v>
      </c>
      <c r="AK27" s="64">
        <v>4054.1</v>
      </c>
      <c r="AL27" s="64">
        <v>4010.1</v>
      </c>
      <c r="AM27" s="64">
        <v>3899.4</v>
      </c>
      <c r="AN27" s="64">
        <v>3998.8</v>
      </c>
      <c r="AO27" s="64">
        <v>3896</v>
      </c>
      <c r="AP27" s="64">
        <v>3887.4</v>
      </c>
      <c r="AQ27" s="64">
        <v>3922.8</v>
      </c>
      <c r="AR27" s="64">
        <v>4061.8</v>
      </c>
      <c r="AS27" s="64">
        <v>3784.9</v>
      </c>
      <c r="AT27" s="64">
        <v>3783.7</v>
      </c>
      <c r="AU27" s="64">
        <v>3740.7</v>
      </c>
      <c r="AV27" s="64">
        <v>3750.9</v>
      </c>
      <c r="AW27" s="64">
        <v>3540.8</v>
      </c>
      <c r="AX27" s="64">
        <v>3453.2</v>
      </c>
    </row>
  </sheetData>
  <mergeCells count="12">
    <mergeCell ref="AQ2:AT2"/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79AA-996B-4C7A-8B0F-11E6C4645C55}">
  <sheetPr>
    <tabColor rgb="FF00B050"/>
  </sheetPr>
  <dimension ref="A1:AX53"/>
  <sheetViews>
    <sheetView topLeftCell="B1" zoomScaleNormal="100" workbookViewId="0">
      <selection activeCell="E5" sqref="E5:E20"/>
    </sheetView>
  </sheetViews>
  <sheetFormatPr defaultColWidth="16" defaultRowHeight="15" x14ac:dyDescent="0.25"/>
  <cols>
    <col min="1" max="1" width="2" style="102" hidden="1" customWidth="1"/>
    <col min="2" max="2" width="57.19921875" style="102" customWidth="1"/>
    <col min="3" max="10" width="17.19921875" style="102" customWidth="1"/>
    <col min="11" max="11" width="13.796875" style="102" customWidth="1"/>
    <col min="12" max="12" width="15.19921875" style="102" customWidth="1"/>
    <col min="13" max="13" width="17.796875" style="102" customWidth="1"/>
    <col min="14" max="14" width="16.19921875" style="102" customWidth="1"/>
    <col min="15" max="15" width="16.796875" style="102" customWidth="1"/>
    <col min="16" max="16" width="18.796875" style="102" customWidth="1"/>
    <col min="17" max="17" width="18.19921875" style="102" customWidth="1"/>
    <col min="18" max="19" width="19.19921875" style="14" customWidth="1"/>
    <col min="20" max="20" width="20" style="102" customWidth="1"/>
    <col min="21" max="21" width="18.796875" style="102" customWidth="1"/>
    <col min="22" max="22" width="15.19921875" style="102" customWidth="1"/>
    <col min="23" max="23" width="16.19921875" style="102" customWidth="1"/>
    <col min="24" max="25" width="18.19921875" style="102" customWidth="1"/>
    <col min="26" max="30" width="16.19921875" style="102" customWidth="1"/>
    <col min="31" max="31" width="16.19921875" style="102" bestFit="1" customWidth="1"/>
    <col min="32" max="34" width="17.19921875" style="102" bestFit="1" customWidth="1"/>
    <col min="35" max="35" width="16.19921875" style="102" bestFit="1" customWidth="1"/>
    <col min="36" max="37" width="17.19921875" style="102" bestFit="1" customWidth="1"/>
    <col min="38" max="39" width="16.19921875" style="102" bestFit="1" customWidth="1"/>
    <col min="40" max="40" width="17.19921875" style="102" bestFit="1" customWidth="1"/>
    <col min="41" max="43" width="16.19921875" style="102" bestFit="1" customWidth="1"/>
    <col min="44" max="44" width="17.19921875" style="102" bestFit="1" customWidth="1"/>
    <col min="45" max="47" width="16.19921875" style="102" bestFit="1" customWidth="1"/>
    <col min="48" max="48" width="17.19921875" style="102" bestFit="1" customWidth="1"/>
    <col min="49" max="50" width="16.19921875" style="102" bestFit="1" customWidth="1"/>
    <col min="51" max="16384" width="16" style="102"/>
  </cols>
  <sheetData>
    <row r="1" spans="2:50" ht="23.25" x14ac:dyDescent="0.35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2:50" ht="16.5" customHeight="1" x14ac:dyDescent="0.35">
      <c r="B2" s="82" t="s">
        <v>23</v>
      </c>
      <c r="C2" s="132" t="s">
        <v>168</v>
      </c>
      <c r="D2" s="132"/>
      <c r="E2" s="132"/>
      <c r="F2" s="132"/>
      <c r="G2" s="132" t="s">
        <v>157</v>
      </c>
      <c r="H2" s="132"/>
      <c r="I2" s="132"/>
      <c r="J2" s="132"/>
      <c r="K2" s="132" t="s">
        <v>136</v>
      </c>
      <c r="L2" s="132"/>
      <c r="M2" s="132"/>
      <c r="N2" s="132"/>
      <c r="O2" s="132" t="s">
        <v>131</v>
      </c>
      <c r="P2" s="132"/>
      <c r="Q2" s="132"/>
      <c r="R2" s="132"/>
      <c r="S2" s="133" t="s">
        <v>125</v>
      </c>
      <c r="T2" s="133"/>
      <c r="U2" s="133"/>
      <c r="V2" s="133"/>
      <c r="W2" s="132" t="s">
        <v>116</v>
      </c>
      <c r="X2" s="132"/>
      <c r="Y2" s="132"/>
      <c r="Z2" s="132"/>
      <c r="AA2" s="132" t="s">
        <v>105</v>
      </c>
      <c r="AB2" s="132"/>
      <c r="AC2" s="132"/>
      <c r="AD2" s="132"/>
      <c r="AE2" s="134" t="s">
        <v>95</v>
      </c>
      <c r="AF2" s="134"/>
      <c r="AG2" s="134"/>
      <c r="AH2" s="134"/>
      <c r="AI2" s="134" t="s">
        <v>86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  <c r="AU2" s="134" t="s">
        <v>2</v>
      </c>
      <c r="AV2" s="134"/>
      <c r="AW2" s="134"/>
      <c r="AX2" s="134"/>
    </row>
    <row r="3" spans="2:50" s="103" customFormat="1" ht="15" customHeight="1" x14ac:dyDescent="0.25">
      <c r="C3" s="104" t="s">
        <v>3</v>
      </c>
      <c r="D3" s="104" t="s">
        <v>4</v>
      </c>
      <c r="E3" s="105" t="s">
        <v>5</v>
      </c>
      <c r="F3" s="105" t="s">
        <v>6</v>
      </c>
      <c r="G3" s="104" t="s">
        <v>3</v>
      </c>
      <c r="H3" s="104" t="s">
        <v>4</v>
      </c>
      <c r="I3" s="105" t="s">
        <v>5</v>
      </c>
      <c r="J3" s="105" t="s">
        <v>6</v>
      </c>
      <c r="K3" s="104" t="s">
        <v>3</v>
      </c>
      <c r="L3" s="104" t="s">
        <v>4</v>
      </c>
      <c r="M3" s="105" t="s">
        <v>5</v>
      </c>
      <c r="N3" s="105" t="s">
        <v>6</v>
      </c>
      <c r="O3" s="104" t="s">
        <v>3</v>
      </c>
      <c r="P3" s="104" t="s">
        <v>4</v>
      </c>
      <c r="Q3" s="105" t="s">
        <v>5</v>
      </c>
      <c r="R3" s="105" t="s">
        <v>6</v>
      </c>
      <c r="S3" s="105" t="s">
        <v>3</v>
      </c>
      <c r="T3" s="105" t="s">
        <v>4</v>
      </c>
      <c r="U3" s="105" t="s">
        <v>5</v>
      </c>
      <c r="V3" s="105" t="s">
        <v>6</v>
      </c>
      <c r="W3" s="104" t="s">
        <v>3</v>
      </c>
      <c r="X3" s="105" t="s">
        <v>4</v>
      </c>
      <c r="Y3" s="105" t="s">
        <v>5</v>
      </c>
      <c r="Z3" s="105" t="s">
        <v>6</v>
      </c>
      <c r="AA3" s="105" t="s">
        <v>3</v>
      </c>
      <c r="AB3" s="105" t="s">
        <v>4</v>
      </c>
      <c r="AC3" s="105" t="s">
        <v>5</v>
      </c>
      <c r="AD3" s="105" t="s">
        <v>6</v>
      </c>
      <c r="AE3" s="106" t="s">
        <v>3</v>
      </c>
      <c r="AF3" s="106" t="s">
        <v>4</v>
      </c>
      <c r="AG3" s="106" t="s">
        <v>5</v>
      </c>
      <c r="AH3" s="106" t="s">
        <v>6</v>
      </c>
      <c r="AI3" s="106" t="s">
        <v>3</v>
      </c>
      <c r="AJ3" s="106" t="s">
        <v>4</v>
      </c>
      <c r="AK3" s="106" t="s">
        <v>5</v>
      </c>
      <c r="AL3" s="106" t="s">
        <v>6</v>
      </c>
      <c r="AM3" s="106" t="s">
        <v>3</v>
      </c>
      <c r="AN3" s="106" t="s">
        <v>4</v>
      </c>
      <c r="AO3" s="106" t="s">
        <v>5</v>
      </c>
      <c r="AP3" s="106" t="s">
        <v>6</v>
      </c>
      <c r="AQ3" s="106" t="s">
        <v>3</v>
      </c>
      <c r="AR3" s="106" t="s">
        <v>4</v>
      </c>
      <c r="AS3" s="106" t="s">
        <v>5</v>
      </c>
      <c r="AT3" s="106" t="s">
        <v>6</v>
      </c>
      <c r="AU3" s="106" t="s">
        <v>3</v>
      </c>
      <c r="AV3" s="106" t="s">
        <v>4</v>
      </c>
      <c r="AW3" s="106" t="s">
        <v>5</v>
      </c>
      <c r="AX3" s="106" t="s">
        <v>6</v>
      </c>
    </row>
    <row r="4" spans="2:50" ht="15" customHeight="1" x14ac:dyDescent="0.25">
      <c r="B4" s="87" t="s">
        <v>20</v>
      </c>
      <c r="C4" s="87"/>
      <c r="D4" s="87"/>
      <c r="E4" s="87"/>
      <c r="F4" s="8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</row>
    <row r="5" spans="2:50" s="108" customFormat="1" ht="15" customHeight="1" x14ac:dyDescent="0.25">
      <c r="B5" s="129" t="s">
        <v>169</v>
      </c>
      <c r="C5" s="128"/>
      <c r="D5" s="128"/>
      <c r="E5" s="128">
        <v>3009.0726935820999</v>
      </c>
      <c r="F5" s="128">
        <v>2814.4809006657001</v>
      </c>
      <c r="G5" s="128">
        <v>2343.0301538709004</v>
      </c>
      <c r="H5" s="128">
        <v>3859.4978946739993</v>
      </c>
      <c r="I5" s="128">
        <v>2800.9156174411</v>
      </c>
      <c r="J5" s="128">
        <v>2623.2124169999997</v>
      </c>
      <c r="K5" s="128">
        <v>2166.6688138000004</v>
      </c>
      <c r="L5" s="128">
        <v>3411.9497368999996</v>
      </c>
      <c r="M5" s="128">
        <v>2460.1444787000009</v>
      </c>
      <c r="N5" s="128">
        <v>2193.1456422000001</v>
      </c>
      <c r="O5" s="128">
        <v>1776.3038049000002</v>
      </c>
      <c r="P5" s="128">
        <v>2954.186181</v>
      </c>
      <c r="Q5" s="128">
        <v>2250.2155453999994</v>
      </c>
      <c r="R5" s="128">
        <v>2043.5756841</v>
      </c>
      <c r="S5" s="128">
        <v>1780.0611777000013</v>
      </c>
      <c r="T5" s="128">
        <v>2831.2566639999991</v>
      </c>
      <c r="U5" s="128">
        <v>2116.7805651999997</v>
      </c>
      <c r="V5" s="128">
        <v>2055.5695265000004</v>
      </c>
      <c r="W5" s="128">
        <v>1538.4904956000005</v>
      </c>
      <c r="X5" s="10">
        <v>2635.3356692000002</v>
      </c>
      <c r="Y5" s="10">
        <v>2036.2312205999999</v>
      </c>
      <c r="Z5" s="10">
        <v>2074.3285551000008</v>
      </c>
      <c r="AA5" s="10">
        <v>1643.5188020999988</v>
      </c>
      <c r="AB5" s="10">
        <v>2905.3797263000006</v>
      </c>
      <c r="AC5" s="10">
        <v>2165.4381619000001</v>
      </c>
      <c r="AD5" s="10">
        <v>2043.9518197</v>
      </c>
      <c r="AE5" s="111">
        <v>1742.1749349000004</v>
      </c>
      <c r="AF5" s="111">
        <v>2914.8109958999999</v>
      </c>
      <c r="AG5" s="111">
        <v>2157.1434279999999</v>
      </c>
      <c r="AH5" s="111">
        <v>1958.1492373000001</v>
      </c>
      <c r="AI5" s="111">
        <v>1683.1358431000001</v>
      </c>
      <c r="AJ5" s="111">
        <v>2745.9488221999995</v>
      </c>
      <c r="AK5" s="111">
        <v>1999.0626431000003</v>
      </c>
      <c r="AL5" s="111">
        <v>1782.5608948999998</v>
      </c>
      <c r="AM5" s="111">
        <v>1574.8450796999998</v>
      </c>
      <c r="AN5" s="111">
        <v>2695.1811198999999</v>
      </c>
      <c r="AO5" s="111">
        <v>1956.5661826</v>
      </c>
      <c r="AP5" s="111">
        <v>1763.4680218000003</v>
      </c>
      <c r="AQ5" s="111">
        <v>1503.8845040000001</v>
      </c>
      <c r="AR5" s="111">
        <v>2481.511884</v>
      </c>
      <c r="AS5" s="111">
        <v>1846.4889591000001</v>
      </c>
      <c r="AT5" s="111">
        <v>1769.7614563</v>
      </c>
      <c r="AU5" s="111">
        <v>1498.3066815000002</v>
      </c>
      <c r="AV5" s="111">
        <v>2374.890296099999</v>
      </c>
      <c r="AW5" s="111">
        <v>1814.4219850000004</v>
      </c>
      <c r="AX5" s="111">
        <v>1642.1503121999999</v>
      </c>
    </row>
    <row r="6" spans="2:50" ht="15" customHeight="1" x14ac:dyDescent="0.25">
      <c r="B6" s="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5"/>
      <c r="X6" s="60"/>
      <c r="Y6" s="60"/>
      <c r="Z6" s="60"/>
      <c r="AA6" s="60"/>
      <c r="AB6" s="60"/>
      <c r="AC6" s="60"/>
      <c r="AD6" s="60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</row>
    <row r="7" spans="2:50" x14ac:dyDescent="0.25">
      <c r="B7" s="8" t="s">
        <v>170</v>
      </c>
      <c r="C7" s="110"/>
      <c r="D7" s="110"/>
      <c r="E7" s="110">
        <v>-1543.6917391603004</v>
      </c>
      <c r="F7" s="110">
        <v>-1528.3178099160998</v>
      </c>
      <c r="G7" s="110">
        <v>-1220.9067988456004</v>
      </c>
      <c r="H7" s="110">
        <v>-2128.305273956099</v>
      </c>
      <c r="I7" s="110">
        <v>-1511.0180721907002</v>
      </c>
      <c r="J7" s="110">
        <v>-1460.5584064000009</v>
      </c>
      <c r="K7" s="110">
        <v>-1142.8462055000002</v>
      </c>
      <c r="L7" s="110">
        <v>-1911.510424999999</v>
      </c>
      <c r="M7" s="110">
        <v>-1273.6453524999999</v>
      </c>
      <c r="N7" s="110">
        <v>-1179.0256212000002</v>
      </c>
      <c r="O7" s="110">
        <v>-922.58643779999977</v>
      </c>
      <c r="P7" s="110">
        <v>-1602.9574091000002</v>
      </c>
      <c r="Q7" s="110">
        <v>-1240.0301346999995</v>
      </c>
      <c r="R7" s="110">
        <v>-1145.9918011</v>
      </c>
      <c r="S7" s="110">
        <v>-899.88774899999964</v>
      </c>
      <c r="T7" s="110">
        <v>-1453.5749870999998</v>
      </c>
      <c r="U7" s="110">
        <v>-1031.7064894</v>
      </c>
      <c r="V7" s="110">
        <v>-1060.2322928999999</v>
      </c>
      <c r="W7" s="110">
        <v>-744.56527359999984</v>
      </c>
      <c r="X7" s="110">
        <v>-1321.4131107999999</v>
      </c>
      <c r="Y7" s="110">
        <v>-994.92389920000005</v>
      </c>
      <c r="Z7" s="110">
        <v>-1080.5878754</v>
      </c>
      <c r="AA7" s="110">
        <v>-799.55400550000013</v>
      </c>
      <c r="AB7" s="110">
        <v>-1514.8518919000001</v>
      </c>
      <c r="AC7" s="110">
        <v>-1107.4612936000001</v>
      </c>
      <c r="AD7" s="110">
        <v>-1070.3453024999999</v>
      </c>
      <c r="AE7" s="110">
        <v>-889.52955529999986</v>
      </c>
      <c r="AF7" s="110">
        <v>-1515.9769069999998</v>
      </c>
      <c r="AG7" s="110">
        <v>-1087.3257078000001</v>
      </c>
      <c r="AH7" s="110">
        <v>-1015.8611105</v>
      </c>
      <c r="AI7" s="110">
        <v>-896.31711479999967</v>
      </c>
      <c r="AJ7" s="110">
        <v>-1428.8456643000006</v>
      </c>
      <c r="AK7" s="110">
        <v>-1022.113834</v>
      </c>
      <c r="AL7" s="110">
        <v>-896.77978810000002</v>
      </c>
      <c r="AM7" s="110">
        <v>-760.28944609999962</v>
      </c>
      <c r="AN7" s="110">
        <v>-1373.7571455</v>
      </c>
      <c r="AO7" s="110">
        <v>-995.95492260000003</v>
      </c>
      <c r="AP7" s="110">
        <v>-922.36548590000018</v>
      </c>
      <c r="AQ7" s="110">
        <v>-741.20607990000019</v>
      </c>
      <c r="AR7" s="110">
        <v>-1211.7038705999998</v>
      </c>
      <c r="AS7" s="110">
        <v>-888.06876160000002</v>
      </c>
      <c r="AT7" s="110">
        <v>-901.51930619999985</v>
      </c>
      <c r="AU7" s="110">
        <v>-729.33516780000002</v>
      </c>
      <c r="AV7" s="110">
        <v>-1149.6442704000001</v>
      </c>
      <c r="AW7" s="110">
        <v>-860.24348369999996</v>
      </c>
      <c r="AX7" s="110">
        <v>-831.99479870000005</v>
      </c>
    </row>
    <row r="8" spans="2:50" ht="15" customHeight="1" x14ac:dyDescent="0.25">
      <c r="B8" s="8" t="s">
        <v>171</v>
      </c>
      <c r="C8" s="110"/>
      <c r="D8" s="110"/>
      <c r="E8" s="110">
        <v>-589.45276087969978</v>
      </c>
      <c r="F8" s="110">
        <v>-566.4741573693999</v>
      </c>
      <c r="G8" s="110">
        <v>-582.35724805819996</v>
      </c>
      <c r="H8" s="110">
        <v>-671.11341235010025</v>
      </c>
      <c r="I8" s="110">
        <v>-551.4693980103998</v>
      </c>
      <c r="J8" s="110">
        <v>-535.76872590000005</v>
      </c>
      <c r="K8" s="110">
        <v>-533.23502159999987</v>
      </c>
      <c r="L8" s="110">
        <v>-617.14869269999974</v>
      </c>
      <c r="M8" s="110">
        <v>-519.8369967000001</v>
      </c>
      <c r="N8" s="110">
        <v>-508.83782659999997</v>
      </c>
      <c r="O8" s="110">
        <v>-463.41580299999998</v>
      </c>
      <c r="P8" s="110">
        <v>-578.29980030000024</v>
      </c>
      <c r="Q8" s="110">
        <v>-482.16092729999991</v>
      </c>
      <c r="R8" s="110">
        <v>-481.8203795</v>
      </c>
      <c r="S8" s="110">
        <v>-473.73632880000014</v>
      </c>
      <c r="T8" s="110">
        <v>-561.1341652000001</v>
      </c>
      <c r="U8" s="110">
        <v>-503.14972940000007</v>
      </c>
      <c r="V8" s="110">
        <v>-483.54539879999999</v>
      </c>
      <c r="W8" s="110">
        <v>-466.81855459999991</v>
      </c>
      <c r="X8" s="110">
        <v>-541.57975840000029</v>
      </c>
      <c r="Y8" s="110">
        <v>-490.40267639999979</v>
      </c>
      <c r="Z8" s="110">
        <v>-448.6535313</v>
      </c>
      <c r="AA8" s="110">
        <v>-481.07961539999991</v>
      </c>
      <c r="AB8" s="110">
        <v>-592.95684130000018</v>
      </c>
      <c r="AC8" s="110">
        <v>-519.03020430000004</v>
      </c>
      <c r="AD8" s="110">
        <v>-504.80693349999984</v>
      </c>
      <c r="AE8" s="109">
        <v>-499.60665150000017</v>
      </c>
      <c r="AF8" s="109">
        <v>-584.80449709999994</v>
      </c>
      <c r="AG8" s="109">
        <v>-534.6630680999998</v>
      </c>
      <c r="AH8" s="109">
        <v>-469.63431120000041</v>
      </c>
      <c r="AI8" s="109">
        <v>-454.87372900000003</v>
      </c>
      <c r="AJ8" s="109">
        <v>-518.05228600000021</v>
      </c>
      <c r="AK8" s="109">
        <v>-450.4260956</v>
      </c>
      <c r="AL8" s="109">
        <v>-424.27143630000012</v>
      </c>
      <c r="AM8" s="109">
        <v>-433.27215619999998</v>
      </c>
      <c r="AN8" s="109">
        <v>-512.31889650000005</v>
      </c>
      <c r="AO8" s="109">
        <v>-453.87519129999998</v>
      </c>
      <c r="AP8" s="109">
        <v>-403.64239070000002</v>
      </c>
      <c r="AQ8" s="109">
        <v>-417.30433929999998</v>
      </c>
      <c r="AR8" s="109">
        <v>-485.85201880000005</v>
      </c>
      <c r="AS8" s="109">
        <v>-428.84739790000009</v>
      </c>
      <c r="AT8" s="109">
        <v>-392.16820580000001</v>
      </c>
      <c r="AU8" s="109">
        <v>-413.14672239999993</v>
      </c>
      <c r="AV8" s="109">
        <v>-470.92336319999998</v>
      </c>
      <c r="AW8" s="109">
        <v>-414.21945760000006</v>
      </c>
      <c r="AX8" s="109">
        <v>-372.28554350000002</v>
      </c>
    </row>
    <row r="9" spans="2:50" ht="15" customHeight="1" x14ac:dyDescent="0.25">
      <c r="B9" s="8" t="s">
        <v>172</v>
      </c>
      <c r="C9" s="110"/>
      <c r="D9" s="110"/>
      <c r="E9" s="110">
        <v>-284.77938385430002</v>
      </c>
      <c r="F9" s="110">
        <v>-260.98071066620003</v>
      </c>
      <c r="G9" s="110">
        <v>-246.6191839574</v>
      </c>
      <c r="H9" s="110">
        <v>-317.3101333765</v>
      </c>
      <c r="I9" s="110">
        <v>-242.6854055119002</v>
      </c>
      <c r="J9" s="110">
        <v>-236.94755602340001</v>
      </c>
      <c r="K9" s="110">
        <v>-230.03108445040019</v>
      </c>
      <c r="L9" s="110">
        <v>-278.90631957130012</v>
      </c>
      <c r="M9" s="110">
        <v>-212.75742892009995</v>
      </c>
      <c r="N9" s="110">
        <v>-182.17260175919998</v>
      </c>
      <c r="O9" s="110">
        <v>-195.14672273120004</v>
      </c>
      <c r="P9" s="110">
        <v>-261.49146036560006</v>
      </c>
      <c r="Q9" s="110">
        <v>-205.44155924600003</v>
      </c>
      <c r="R9" s="110">
        <v>-200.87480314829997</v>
      </c>
      <c r="S9" s="110">
        <v>-225.64026880460025</v>
      </c>
      <c r="T9" s="110">
        <v>-246.42880073469993</v>
      </c>
      <c r="U9" s="110">
        <v>-212.86659892610015</v>
      </c>
      <c r="V9" s="110">
        <v>-177.71511618980006</v>
      </c>
      <c r="W9" s="110">
        <v>-208.06934239290018</v>
      </c>
      <c r="X9" s="110">
        <v>-235.42234493119997</v>
      </c>
      <c r="Y9" s="110">
        <v>-221.20763596009999</v>
      </c>
      <c r="Z9" s="110">
        <v>-203.55404899229998</v>
      </c>
      <c r="AA9" s="110">
        <v>-226.13285394290003</v>
      </c>
      <c r="AB9" s="110">
        <v>-245.38307520730004</v>
      </c>
      <c r="AC9" s="110">
        <v>-239.1490176511</v>
      </c>
      <c r="AD9" s="110">
        <v>-220.9992448715</v>
      </c>
      <c r="AE9" s="109">
        <v>-371.80762900000008</v>
      </c>
      <c r="AF9" s="109">
        <v>-438.71168910000017</v>
      </c>
      <c r="AG9" s="109">
        <v>-443.37640360000006</v>
      </c>
      <c r="AH9" s="109">
        <v>-381.40475750000007</v>
      </c>
      <c r="AI9" s="109">
        <v>-383.77422459999991</v>
      </c>
      <c r="AJ9" s="109">
        <v>-392.83159980000005</v>
      </c>
      <c r="AK9" s="109">
        <v>-344.76814479999996</v>
      </c>
      <c r="AL9" s="109">
        <v>-304.65738620000002</v>
      </c>
      <c r="AM9" s="109">
        <v>-310.06316999999996</v>
      </c>
      <c r="AN9" s="109">
        <v>-358.40976080000007</v>
      </c>
      <c r="AO9" s="109">
        <v>-320.17089810000004</v>
      </c>
      <c r="AP9" s="109">
        <v>-302.74836769999996</v>
      </c>
      <c r="AQ9" s="109">
        <v>-308.97250390000005</v>
      </c>
      <c r="AR9" s="109">
        <v>-339.81677089999999</v>
      </c>
      <c r="AS9" s="109">
        <v>-325.86757720000003</v>
      </c>
      <c r="AT9" s="109">
        <v>-298.5632579</v>
      </c>
      <c r="AU9" s="109">
        <v>-305.67492410000006</v>
      </c>
      <c r="AV9" s="109">
        <v>-342.88684229999996</v>
      </c>
      <c r="AW9" s="109">
        <v>-329.20223709999993</v>
      </c>
      <c r="AX9" s="109">
        <v>-279.2786418</v>
      </c>
    </row>
    <row r="10" spans="2:50" ht="15" customHeight="1" x14ac:dyDescent="0.25">
      <c r="B10" s="8" t="s">
        <v>173</v>
      </c>
      <c r="C10" s="110"/>
      <c r="D10" s="110"/>
      <c r="E10" s="110">
        <v>-180.46100268420005</v>
      </c>
      <c r="F10" s="110">
        <v>-180.9792535691</v>
      </c>
      <c r="G10" s="110">
        <v>-183.9617121478</v>
      </c>
      <c r="H10" s="110">
        <v>-189.2790956307</v>
      </c>
      <c r="I10" s="110">
        <v>-187.20239909540004</v>
      </c>
      <c r="J10" s="110">
        <v>-187.26822344899998</v>
      </c>
      <c r="K10" s="110">
        <v>-184.18085986479997</v>
      </c>
      <c r="L10" s="110">
        <v>-181.57177276759995</v>
      </c>
      <c r="M10" s="110">
        <v>-180.21613789200003</v>
      </c>
      <c r="N10" s="110">
        <v>-184.33579758439998</v>
      </c>
      <c r="O10" s="110">
        <v>-183.399996225</v>
      </c>
      <c r="P10" s="110">
        <v>-194.14630267040005</v>
      </c>
      <c r="Q10" s="110">
        <v>-205.38285184869997</v>
      </c>
      <c r="R10" s="110">
        <v>-189.85334878129999</v>
      </c>
      <c r="S10" s="110">
        <v>-188.39355333140003</v>
      </c>
      <c r="T10" s="110">
        <v>-190.98865329739999</v>
      </c>
      <c r="U10" s="110">
        <v>-187.06468486630001</v>
      </c>
      <c r="V10" s="110">
        <v>-186.667978092</v>
      </c>
      <c r="W10" s="110">
        <v>-183.36460347280001</v>
      </c>
      <c r="X10" s="110">
        <v>-177.7532415631</v>
      </c>
      <c r="Y10" s="110">
        <v>-178.98343752829996</v>
      </c>
      <c r="Z10" s="110">
        <v>-173.89596751660002</v>
      </c>
      <c r="AA10" s="110">
        <v>-178.20766196510004</v>
      </c>
      <c r="AB10" s="110">
        <v>-173.81244268909998</v>
      </c>
      <c r="AC10" s="110">
        <v>-166.91649148460002</v>
      </c>
      <c r="AD10" s="110">
        <v>-168.33979728049999</v>
      </c>
      <c r="AE10" s="109">
        <v>-60.062635200000003</v>
      </c>
      <c r="AF10" s="109">
        <v>-59.01063169999999</v>
      </c>
      <c r="AG10" s="109">
        <v>-58.733301400000009</v>
      </c>
      <c r="AH10" s="109">
        <v>-59.109180700000003</v>
      </c>
      <c r="AI10" s="109">
        <v>-55.521218000000005</v>
      </c>
      <c r="AJ10" s="109">
        <v>-56.928746699999998</v>
      </c>
      <c r="AK10" s="109">
        <v>-56.600020800000003</v>
      </c>
      <c r="AL10" s="109">
        <v>-56.517168699999999</v>
      </c>
      <c r="AM10" s="109">
        <v>-55.286657099999992</v>
      </c>
      <c r="AN10" s="109">
        <v>-58.734682600000014</v>
      </c>
      <c r="AO10" s="109">
        <v>-57.809695300000001</v>
      </c>
      <c r="AP10" s="109">
        <v>-58.14953409999999</v>
      </c>
      <c r="AQ10" s="109">
        <v>-56.733569999999993</v>
      </c>
      <c r="AR10" s="109">
        <v>-59.582075999999986</v>
      </c>
      <c r="AS10" s="109">
        <v>-59.190525100000016</v>
      </c>
      <c r="AT10" s="109">
        <v>-59.919178199999998</v>
      </c>
      <c r="AU10" s="109">
        <v>-59.616827100000023</v>
      </c>
      <c r="AV10" s="109">
        <v>-59.282070899999979</v>
      </c>
      <c r="AW10" s="109">
        <v>-58.095273700000007</v>
      </c>
      <c r="AX10" s="109">
        <v>-56.192253600000001</v>
      </c>
    </row>
    <row r="11" spans="2:50" ht="15" customHeight="1" x14ac:dyDescent="0.25">
      <c r="B11" s="8" t="s">
        <v>174</v>
      </c>
      <c r="C11" s="110"/>
      <c r="D11" s="110"/>
      <c r="E11" s="110">
        <v>-0.55210639559999997</v>
      </c>
      <c r="F11" s="110">
        <v>-0.1051144135</v>
      </c>
      <c r="G11" s="110">
        <v>-0.66218135280000023</v>
      </c>
      <c r="H11" s="110">
        <v>-0.95277311650000007</v>
      </c>
      <c r="I11" s="110">
        <v>-1.1827940289999999</v>
      </c>
      <c r="J11" s="110">
        <v>8.3052399999999998E-2</v>
      </c>
      <c r="K11" s="110">
        <v>-11.097216199999991</v>
      </c>
      <c r="L11" s="110">
        <v>-0.8816886000000107</v>
      </c>
      <c r="M11" s="110">
        <v>-28.504060399999986</v>
      </c>
      <c r="N11" s="110">
        <v>-154.30758610000001</v>
      </c>
      <c r="O11" s="110">
        <v>-18.261102499999993</v>
      </c>
      <c r="P11" s="110">
        <v>-102.08374509999999</v>
      </c>
      <c r="Q11" s="110">
        <v>-4.7468033999999975</v>
      </c>
      <c r="R11" s="110">
        <v>-41.193982300000002</v>
      </c>
      <c r="S11" s="110">
        <v>-2.1970204000000013</v>
      </c>
      <c r="T11" s="110">
        <v>-1.2230884999999985</v>
      </c>
      <c r="U11" s="110">
        <v>22.201426499999997</v>
      </c>
      <c r="V11" s="110">
        <v>-0.27283009999999996</v>
      </c>
      <c r="W11" s="110">
        <v>0.33642570000000127</v>
      </c>
      <c r="X11" s="110">
        <v>-0.91161730000000141</v>
      </c>
      <c r="Y11" s="110">
        <v>-2.9529326000000005</v>
      </c>
      <c r="Z11" s="110">
        <v>-1.4413757999999994</v>
      </c>
      <c r="AA11" s="110">
        <v>0.59726340000000278</v>
      </c>
      <c r="AB11" s="110">
        <v>-0.27191649999999967</v>
      </c>
      <c r="AC11" s="110">
        <v>-0.27960580000000146</v>
      </c>
      <c r="AD11" s="110">
        <v>-6.4330599999999016E-2</v>
      </c>
      <c r="AE11" s="109">
        <v>2.2076565999999858</v>
      </c>
      <c r="AF11" s="109">
        <v>-211.06666820000001</v>
      </c>
      <c r="AG11" s="109">
        <v>0.43292719999999818</v>
      </c>
      <c r="AH11" s="109">
        <v>-0.17321559999999891</v>
      </c>
      <c r="AI11" s="109">
        <v>1.4984228000000002</v>
      </c>
      <c r="AJ11" s="109">
        <v>-0.11902890000000355</v>
      </c>
      <c r="AK11" s="109">
        <v>-0.22273639999999872</v>
      </c>
      <c r="AL11" s="109">
        <v>-0.1976785999999997</v>
      </c>
      <c r="AM11" s="109">
        <v>1.5493452000000048</v>
      </c>
      <c r="AN11" s="109">
        <v>-1.9196350000000031</v>
      </c>
      <c r="AO11" s="109">
        <v>-1.8016292000000016</v>
      </c>
      <c r="AP11" s="109">
        <v>-1.1900579999999996</v>
      </c>
      <c r="AQ11" s="109">
        <v>-105.89314089999999</v>
      </c>
      <c r="AR11" s="109">
        <v>-2.2312749999999983</v>
      </c>
      <c r="AS11" s="109">
        <v>-3.4568800000002398E-2</v>
      </c>
      <c r="AT11" s="109">
        <v>-11.822144</v>
      </c>
      <c r="AU11" s="109">
        <v>1.7669995000000007</v>
      </c>
      <c r="AV11" s="109">
        <v>-1.7082730000000019</v>
      </c>
      <c r="AW11" s="109">
        <v>-1.2146293999999997</v>
      </c>
      <c r="AX11" s="109">
        <v>-0.53154000000000057</v>
      </c>
    </row>
    <row r="12" spans="2:50" s="108" customFormat="1" ht="15" customHeight="1" x14ac:dyDescent="0.25">
      <c r="B12" s="130" t="s">
        <v>175</v>
      </c>
      <c r="C12" s="10"/>
      <c r="D12" s="10"/>
      <c r="E12" s="10">
        <v>-2598.9369929741001</v>
      </c>
      <c r="F12" s="10">
        <v>-2536.8570459342995</v>
      </c>
      <c r="G12" s="10">
        <v>-2234.5071243618004</v>
      </c>
      <c r="H12" s="10">
        <v>-3306.9606884298987</v>
      </c>
      <c r="I12" s="10">
        <v>-2493.5580688374002</v>
      </c>
      <c r="J12" s="10">
        <v>-2420.4598593724008</v>
      </c>
      <c r="K12" s="10">
        <v>-2101.3903876151999</v>
      </c>
      <c r="L12" s="10">
        <v>-2990.0188986388989</v>
      </c>
      <c r="M12" s="10">
        <v>-2214.9599764121003</v>
      </c>
      <c r="N12" s="10">
        <v>-2208.6794332436002</v>
      </c>
      <c r="O12" s="10">
        <v>-1782.8100622561997</v>
      </c>
      <c r="P12" s="10">
        <v>-2738.9787175360007</v>
      </c>
      <c r="Q12" s="10">
        <v>-2137.7622764946991</v>
      </c>
      <c r="R12" s="10">
        <v>-2059.7343148296</v>
      </c>
      <c r="S12" s="10">
        <v>-1789.8549203359999</v>
      </c>
      <c r="T12" s="10">
        <v>-2453.3496948320999</v>
      </c>
      <c r="U12" s="10">
        <v>-1912.5860760924002</v>
      </c>
      <c r="V12" s="10">
        <v>-1908.4336160818</v>
      </c>
      <c r="W12" s="10">
        <v>-1602.4813483656997</v>
      </c>
      <c r="X12" s="10">
        <v>-2277.0800729943003</v>
      </c>
      <c r="Y12" s="10">
        <v>-1888.4705816883995</v>
      </c>
      <c r="Z12" s="10">
        <v>-1908.1327990089001</v>
      </c>
      <c r="AA12" s="10">
        <v>-1684.3768734080002</v>
      </c>
      <c r="AB12" s="10">
        <v>-2527.2761675964002</v>
      </c>
      <c r="AC12" s="10">
        <v>-2032.8366128357</v>
      </c>
      <c r="AD12" s="10">
        <v>-1964.5556087519997</v>
      </c>
      <c r="AE12" s="111">
        <v>-1818.7988144000001</v>
      </c>
      <c r="AF12" s="111">
        <v>-2809.5703930999998</v>
      </c>
      <c r="AG12" s="111">
        <v>-2123.6655537000001</v>
      </c>
      <c r="AH12" s="111">
        <v>-1926.1825755</v>
      </c>
      <c r="AI12" s="111">
        <v>-1788.9878635999994</v>
      </c>
      <c r="AJ12" s="111">
        <v>-2396.7773257000008</v>
      </c>
      <c r="AK12" s="111">
        <v>-1874.1308316</v>
      </c>
      <c r="AL12" s="111">
        <v>-1682.4234579000001</v>
      </c>
      <c r="AM12" s="111">
        <v>-1557.3620841999993</v>
      </c>
      <c r="AN12" s="111">
        <v>-2305.1401204000003</v>
      </c>
      <c r="AO12" s="111">
        <v>-1829.6123365000001</v>
      </c>
      <c r="AP12" s="111">
        <v>-1688.0958364000001</v>
      </c>
      <c r="AQ12" s="111">
        <v>-1630.1096340000001</v>
      </c>
      <c r="AR12" s="111">
        <v>-2099.1860112999998</v>
      </c>
      <c r="AS12" s="111">
        <v>-1702.0088306000002</v>
      </c>
      <c r="AT12" s="111">
        <v>-1663.9920921</v>
      </c>
      <c r="AU12" s="111">
        <v>-1506.0066419</v>
      </c>
      <c r="AV12" s="111">
        <v>-2024.4448198</v>
      </c>
      <c r="AW12" s="111">
        <v>-1662.9750815</v>
      </c>
      <c r="AX12" s="111">
        <v>-1540.2827776000001</v>
      </c>
    </row>
    <row r="13" spans="2:50" ht="15" customHeight="1" x14ac:dyDescent="0.25">
      <c r="B13" s="130" t="s">
        <v>44</v>
      </c>
      <c r="C13" s="10"/>
      <c r="D13" s="10"/>
      <c r="E13" s="10">
        <v>410.13570060800055</v>
      </c>
      <c r="F13" s="10">
        <v>277.62385473140012</v>
      </c>
      <c r="G13" s="10">
        <v>108.52302950910006</v>
      </c>
      <c r="H13" s="10">
        <v>552.53720624410005</v>
      </c>
      <c r="I13" s="10">
        <v>307.35754860369985</v>
      </c>
      <c r="J13" s="10">
        <v>202.8</v>
      </c>
      <c r="K13" s="10">
        <v>65.3</v>
      </c>
      <c r="L13" s="10">
        <v>421.8261713999994</v>
      </c>
      <c r="M13" s="10">
        <v>245.18431020000023</v>
      </c>
      <c r="N13" s="10">
        <v>-15.5</v>
      </c>
      <c r="O13" s="10">
        <v>-6.5</v>
      </c>
      <c r="P13" s="10">
        <v>215.2074687242995</v>
      </c>
      <c r="Q13" s="10">
        <v>112.5</v>
      </c>
      <c r="R13" s="10">
        <v>-16.158630729600226</v>
      </c>
      <c r="S13" s="10">
        <v>-9.7938588112985165</v>
      </c>
      <c r="T13" s="10">
        <v>377.9</v>
      </c>
      <c r="U13" s="10">
        <v>204.2</v>
      </c>
      <c r="V13" s="10">
        <v>147.1</v>
      </c>
      <c r="W13" s="10">
        <v>-64</v>
      </c>
      <c r="X13" s="10">
        <v>358.3</v>
      </c>
      <c r="Y13" s="10">
        <v>147.76063891159995</v>
      </c>
      <c r="Z13" s="10">
        <v>166.2</v>
      </c>
      <c r="AA13" s="10">
        <v>-40.86016420000194</v>
      </c>
      <c r="AB13" s="10">
        <v>378.1036764000001</v>
      </c>
      <c r="AC13" s="10">
        <v>132.60317270000121</v>
      </c>
      <c r="AD13" s="10">
        <v>79.401173299998931</v>
      </c>
      <c r="AE13" s="111">
        <v>-76.62389859999999</v>
      </c>
      <c r="AF13" s="111">
        <v>105.2</v>
      </c>
      <c r="AG13" s="111">
        <v>33.4</v>
      </c>
      <c r="AH13" s="111">
        <v>32</v>
      </c>
      <c r="AI13" s="111">
        <v>-105.9</v>
      </c>
      <c r="AJ13" s="111">
        <v>349.2</v>
      </c>
      <c r="AK13" s="111">
        <v>124.9</v>
      </c>
      <c r="AL13" s="111">
        <v>100.1</v>
      </c>
      <c r="AM13" s="111">
        <v>17.5</v>
      </c>
      <c r="AN13" s="111">
        <v>390</v>
      </c>
      <c r="AO13" s="111">
        <v>127</v>
      </c>
      <c r="AP13" s="111">
        <v>75.400000000000006</v>
      </c>
      <c r="AQ13" s="111">
        <v>-126.2</v>
      </c>
      <c r="AR13" s="111">
        <v>382.3</v>
      </c>
      <c r="AS13" s="111">
        <v>144.5</v>
      </c>
      <c r="AT13" s="111">
        <v>105.8</v>
      </c>
      <c r="AU13" s="111">
        <v>-7.7</v>
      </c>
      <c r="AV13" s="111">
        <v>350.4</v>
      </c>
      <c r="AW13" s="111">
        <v>151.4</v>
      </c>
      <c r="AX13" s="111">
        <v>101.9</v>
      </c>
    </row>
    <row r="14" spans="2:50" ht="15" customHeight="1" x14ac:dyDescent="0.25">
      <c r="B14" s="8" t="s">
        <v>21</v>
      </c>
      <c r="C14" s="110"/>
      <c r="D14" s="110"/>
      <c r="E14" s="110">
        <v>6.0523596195999998</v>
      </c>
      <c r="F14" s="110">
        <v>6.3276531616999998</v>
      </c>
      <c r="G14" s="110">
        <v>5.8877985938000004</v>
      </c>
      <c r="H14" s="110">
        <v>6.1096968121000002</v>
      </c>
      <c r="I14" s="110">
        <v>2.0843412933999996</v>
      </c>
      <c r="J14" s="110">
        <v>2.2000000000000002</v>
      </c>
      <c r="K14" s="110">
        <v>1.6</v>
      </c>
      <c r="L14" s="110">
        <v>2.7020010000000005</v>
      </c>
      <c r="M14" s="110">
        <v>1.1503321</v>
      </c>
      <c r="N14" s="110">
        <v>0.5</v>
      </c>
      <c r="O14" s="110">
        <v>0.5</v>
      </c>
      <c r="P14" s="110">
        <v>1.1663120778999998</v>
      </c>
      <c r="Q14" s="110">
        <v>0.7</v>
      </c>
      <c r="R14" s="110">
        <v>1.0065981880000001</v>
      </c>
      <c r="S14" s="110">
        <v>0.9979338431</v>
      </c>
      <c r="T14" s="110">
        <v>0.5</v>
      </c>
      <c r="U14" s="110">
        <v>0.3</v>
      </c>
      <c r="V14" s="110">
        <v>0.3</v>
      </c>
      <c r="W14" s="110">
        <v>0.1</v>
      </c>
      <c r="X14" s="110">
        <v>0.1</v>
      </c>
      <c r="Y14" s="110">
        <v>5.6586500000000005E-2</v>
      </c>
      <c r="Z14" s="110">
        <v>0.1</v>
      </c>
      <c r="AA14" s="110">
        <v>-1.2040900000000007E-2</v>
      </c>
      <c r="AB14" s="110">
        <v>7.8103500000000006E-2</v>
      </c>
      <c r="AC14" s="110">
        <v>4.2884299999999993E-2</v>
      </c>
      <c r="AD14" s="110">
        <v>3.9887500000000006E-2</v>
      </c>
      <c r="AE14" s="109">
        <v>6.1018099999999992E-2</v>
      </c>
      <c r="AF14" s="109">
        <v>0.5</v>
      </c>
      <c r="AG14" s="109">
        <v>0.3</v>
      </c>
      <c r="AH14" s="109">
        <v>0.3</v>
      </c>
      <c r="AI14" s="109">
        <v>0.2</v>
      </c>
      <c r="AJ14" s="109">
        <v>0.3</v>
      </c>
      <c r="AK14" s="109">
        <v>0.1</v>
      </c>
      <c r="AL14" s="109">
        <v>0.1</v>
      </c>
      <c r="AM14" s="109">
        <v>0.4</v>
      </c>
      <c r="AN14" s="109">
        <v>0</v>
      </c>
      <c r="AO14" s="109">
        <v>0.1</v>
      </c>
      <c r="AP14" s="109">
        <v>0.2</v>
      </c>
      <c r="AQ14" s="109">
        <v>0.4</v>
      </c>
      <c r="AR14" s="109">
        <v>0.6</v>
      </c>
      <c r="AS14" s="109">
        <v>0.5</v>
      </c>
      <c r="AT14" s="109">
        <v>0.4</v>
      </c>
      <c r="AU14" s="109">
        <v>0.6</v>
      </c>
      <c r="AV14" s="109">
        <v>0.6</v>
      </c>
      <c r="AW14" s="109">
        <v>0.4</v>
      </c>
      <c r="AX14" s="109">
        <v>0.6</v>
      </c>
    </row>
    <row r="15" spans="2:50" ht="15" customHeight="1" x14ac:dyDescent="0.25">
      <c r="B15" s="9" t="s">
        <v>22</v>
      </c>
      <c r="C15" s="110"/>
      <c r="D15" s="110"/>
      <c r="E15" s="110">
        <v>-19.766496417199999</v>
      </c>
      <c r="F15" s="110">
        <v>-18.612934368099999</v>
      </c>
      <c r="G15" s="110">
        <v>-17.387534521899994</v>
      </c>
      <c r="H15" s="110">
        <v>-17.152743356700004</v>
      </c>
      <c r="I15" s="110">
        <v>-17.203805175500001</v>
      </c>
      <c r="J15" s="110">
        <v>-17.8</v>
      </c>
      <c r="K15" s="110">
        <v>-16.399999999999999</v>
      </c>
      <c r="L15" s="110">
        <v>-17.360873700000003</v>
      </c>
      <c r="M15" s="110">
        <v>-19.560951799999998</v>
      </c>
      <c r="N15" s="110">
        <v>-16.600000000000001</v>
      </c>
      <c r="O15" s="110">
        <v>-16.399999999999999</v>
      </c>
      <c r="P15" s="110">
        <v>-16.5177394675</v>
      </c>
      <c r="Q15" s="110">
        <v>-17.5</v>
      </c>
      <c r="R15" s="110">
        <v>-15.4809126055</v>
      </c>
      <c r="S15" s="110">
        <v>-15.7405090289</v>
      </c>
      <c r="T15" s="110">
        <v>-16.399999999999999</v>
      </c>
      <c r="U15" s="110">
        <v>-16.5</v>
      </c>
      <c r="V15" s="110">
        <v>-16.399999999999999</v>
      </c>
      <c r="W15" s="110">
        <v>-15.9</v>
      </c>
      <c r="X15" s="110">
        <v>-15.5</v>
      </c>
      <c r="Y15" s="110">
        <v>-16.0321816935</v>
      </c>
      <c r="Z15" s="110">
        <v>-16.2</v>
      </c>
      <c r="AA15" s="110">
        <v>-17.584275099999999</v>
      </c>
      <c r="AB15" s="110">
        <v>-16.643174399999999</v>
      </c>
      <c r="AC15" s="110">
        <v>-16.665319199999999</v>
      </c>
      <c r="AD15" s="110">
        <v>-16.747789099999999</v>
      </c>
      <c r="AE15" s="109">
        <v>-0.33055489999999982</v>
      </c>
      <c r="AF15" s="109">
        <v>-1.6</v>
      </c>
      <c r="AG15" s="109">
        <v>-0.8</v>
      </c>
      <c r="AH15" s="109">
        <v>-0.6</v>
      </c>
      <c r="AI15" s="109">
        <v>-0.6</v>
      </c>
      <c r="AJ15" s="109">
        <v>-0.5</v>
      </c>
      <c r="AK15" s="109">
        <v>-0.5</v>
      </c>
      <c r="AL15" s="109">
        <v>-0.3</v>
      </c>
      <c r="AM15" s="109">
        <v>-0.5</v>
      </c>
      <c r="AN15" s="109">
        <v>-0.5</v>
      </c>
      <c r="AO15" s="109">
        <v>-0.5</v>
      </c>
      <c r="AP15" s="109">
        <v>-0.1</v>
      </c>
      <c r="AQ15" s="109">
        <v>-0.2</v>
      </c>
      <c r="AR15" s="109">
        <v>-0.2</v>
      </c>
      <c r="AS15" s="109">
        <v>-0.3</v>
      </c>
      <c r="AT15" s="109">
        <v>-0.1</v>
      </c>
      <c r="AU15" s="109">
        <v>-0.2</v>
      </c>
      <c r="AV15" s="109">
        <v>-0.2</v>
      </c>
      <c r="AW15" s="109">
        <v>-0.3</v>
      </c>
      <c r="AX15" s="109">
        <v>-0.4</v>
      </c>
    </row>
    <row r="16" spans="2:50" ht="15" customHeight="1" x14ac:dyDescent="0.25">
      <c r="B16" s="78" t="s">
        <v>82</v>
      </c>
      <c r="C16" s="10"/>
      <c r="D16" s="10"/>
      <c r="E16" s="10">
        <v>396.42156381040058</v>
      </c>
      <c r="F16" s="10">
        <v>265.33857352499979</v>
      </c>
      <c r="G16" s="10">
        <v>97.023293581000061</v>
      </c>
      <c r="H16" s="10">
        <v>541.49415969949996</v>
      </c>
      <c r="I16" s="10">
        <v>292.23808472159982</v>
      </c>
      <c r="J16" s="10">
        <v>187.1</v>
      </c>
      <c r="K16" s="10">
        <v>50.5</v>
      </c>
      <c r="L16" s="10">
        <v>407.16729769999938</v>
      </c>
      <c r="M16" s="10">
        <v>226.77369150000015</v>
      </c>
      <c r="N16" s="10">
        <v>-31.6</v>
      </c>
      <c r="O16" s="10">
        <v>-22.4</v>
      </c>
      <c r="P16" s="10">
        <v>199.85604233469959</v>
      </c>
      <c r="Q16" s="10">
        <v>95.6</v>
      </c>
      <c r="R16" s="10">
        <v>-30.632945147100113</v>
      </c>
      <c r="S16" s="10">
        <v>-24.536434997098645</v>
      </c>
      <c r="T16" s="10">
        <v>362</v>
      </c>
      <c r="U16" s="10">
        <v>188</v>
      </c>
      <c r="V16" s="10">
        <v>131</v>
      </c>
      <c r="W16" s="10">
        <v>-79.8</v>
      </c>
      <c r="X16" s="10">
        <v>342.8</v>
      </c>
      <c r="Y16" s="10">
        <v>131.7850437180999</v>
      </c>
      <c r="Z16" s="10">
        <v>150.1</v>
      </c>
      <c r="AA16" s="10">
        <v>-58.45648020000192</v>
      </c>
      <c r="AB16" s="10">
        <v>361.53860550000007</v>
      </c>
      <c r="AC16" s="10">
        <v>115.980037800001</v>
      </c>
      <c r="AD16" s="10">
        <v>62.693271699999009</v>
      </c>
      <c r="AE16" s="111">
        <v>-76.892985400000072</v>
      </c>
      <c r="AF16" s="111">
        <v>104.1</v>
      </c>
      <c r="AG16" s="111">
        <v>32.9</v>
      </c>
      <c r="AH16" s="111">
        <v>31.7</v>
      </c>
      <c r="AI16" s="111">
        <v>-106.3</v>
      </c>
      <c r="AJ16" s="111">
        <v>349</v>
      </c>
      <c r="AK16" s="111">
        <v>124.5</v>
      </c>
      <c r="AL16" s="111">
        <v>99.9</v>
      </c>
      <c r="AM16" s="111">
        <v>17.399999999999999</v>
      </c>
      <c r="AN16" s="111">
        <v>389.5</v>
      </c>
      <c r="AO16" s="111">
        <v>126.5</v>
      </c>
      <c r="AP16" s="111">
        <v>75.5</v>
      </c>
      <c r="AQ16" s="111">
        <v>-126</v>
      </c>
      <c r="AR16" s="111">
        <v>382.7</v>
      </c>
      <c r="AS16" s="111">
        <v>144.80000000000001</v>
      </c>
      <c r="AT16" s="111">
        <v>106.1</v>
      </c>
      <c r="AU16" s="111">
        <v>-7.3</v>
      </c>
      <c r="AV16" s="111">
        <v>350.8</v>
      </c>
      <c r="AW16" s="111">
        <v>151.6</v>
      </c>
      <c r="AX16" s="111">
        <v>102.1</v>
      </c>
    </row>
    <row r="17" spans="2:50" ht="15" customHeight="1" x14ac:dyDescent="0.25">
      <c r="B17" s="9" t="s">
        <v>83</v>
      </c>
      <c r="C17" s="110"/>
      <c r="D17" s="110"/>
      <c r="E17" s="110">
        <v>-88.148793094399977</v>
      </c>
      <c r="F17" s="110">
        <v>-57.6051746917</v>
      </c>
      <c r="G17" s="110">
        <v>-17.188345294699999</v>
      </c>
      <c r="H17" s="110">
        <v>-115.13495921319999</v>
      </c>
      <c r="I17" s="110">
        <v>-62.102848859699989</v>
      </c>
      <c r="J17" s="110">
        <v>-41.3</v>
      </c>
      <c r="K17" s="110">
        <v>-9.8000000000000007</v>
      </c>
      <c r="L17" s="110">
        <v>-86.196623000000002</v>
      </c>
      <c r="M17" s="110">
        <v>-53.392572500000007</v>
      </c>
      <c r="N17" s="110">
        <v>5.2</v>
      </c>
      <c r="O17" s="110">
        <v>-0.7</v>
      </c>
      <c r="P17" s="110">
        <v>-41.523882328699997</v>
      </c>
      <c r="Q17" s="110">
        <v>-26.1</v>
      </c>
      <c r="R17" s="110">
        <v>6.4922989610000013</v>
      </c>
      <c r="S17" s="110">
        <v>8.9820825655999865</v>
      </c>
      <c r="T17" s="110">
        <v>-75.3</v>
      </c>
      <c r="U17" s="110">
        <v>-39.9</v>
      </c>
      <c r="V17" s="110">
        <v>-27.6</v>
      </c>
      <c r="W17" s="110">
        <v>15.1</v>
      </c>
      <c r="X17" s="110">
        <v>-78</v>
      </c>
      <c r="Y17" s="110">
        <v>-27.20615689390003</v>
      </c>
      <c r="Z17" s="110">
        <v>-33.5</v>
      </c>
      <c r="AA17" s="110">
        <v>11.985472099999987</v>
      </c>
      <c r="AB17" s="110">
        <v>-78.588974699999994</v>
      </c>
      <c r="AC17" s="110">
        <v>-25.313336500000002</v>
      </c>
      <c r="AD17" s="110">
        <v>-13.915761</v>
      </c>
      <c r="AE17" s="109">
        <v>15.097612099999996</v>
      </c>
      <c r="AF17" s="109">
        <v>-25.5</v>
      </c>
      <c r="AG17" s="109">
        <v>-7.9</v>
      </c>
      <c r="AH17" s="109">
        <v>-1.9</v>
      </c>
      <c r="AI17" s="109">
        <v>20.6</v>
      </c>
      <c r="AJ17" s="109">
        <v>-78.599999999999994</v>
      </c>
      <c r="AK17" s="109">
        <v>-28.7</v>
      </c>
      <c r="AL17" s="109">
        <v>-22.5</v>
      </c>
      <c r="AM17" s="109">
        <v>2.2000000000000002</v>
      </c>
      <c r="AN17" s="109">
        <v>-84.6</v>
      </c>
      <c r="AO17" s="109">
        <v>-30.2</v>
      </c>
      <c r="AP17" s="109">
        <v>-17.600000000000001</v>
      </c>
      <c r="AQ17" s="109">
        <v>18.600000000000001</v>
      </c>
      <c r="AR17" s="109">
        <v>-88.3</v>
      </c>
      <c r="AS17" s="109">
        <v>-33.700000000000003</v>
      </c>
      <c r="AT17" s="109">
        <v>-25.5</v>
      </c>
      <c r="AU17" s="109">
        <v>2.6</v>
      </c>
      <c r="AV17" s="109">
        <v>-81.099999999999994</v>
      </c>
      <c r="AW17" s="109">
        <v>-35.799999999999997</v>
      </c>
      <c r="AX17" s="109">
        <v>-24</v>
      </c>
    </row>
    <row r="18" spans="2:50" ht="15" customHeight="1" x14ac:dyDescent="0.25">
      <c r="B18" s="78" t="s">
        <v>84</v>
      </c>
      <c r="C18" s="10"/>
      <c r="D18" s="10"/>
      <c r="E18" s="10">
        <v>308.27277071600048</v>
      </c>
      <c r="F18" s="10">
        <v>207.7333988333001</v>
      </c>
      <c r="G18" s="10">
        <v>79.834948286300062</v>
      </c>
      <c r="H18" s="10">
        <v>426.35920048629998</v>
      </c>
      <c r="I18" s="10">
        <v>230.13523586189984</v>
      </c>
      <c r="J18" s="10">
        <v>145.80000000000001</v>
      </c>
      <c r="K18" s="10">
        <v>40.700000000000003</v>
      </c>
      <c r="L18" s="10">
        <v>320.97067469999951</v>
      </c>
      <c r="M18" s="10">
        <v>173.3811190000003</v>
      </c>
      <c r="N18" s="10">
        <v>-26.4</v>
      </c>
      <c r="O18" s="10">
        <v>-23.1</v>
      </c>
      <c r="P18" s="10">
        <v>158.3321600059999</v>
      </c>
      <c r="Q18" s="10">
        <v>69.5</v>
      </c>
      <c r="R18" s="10">
        <v>-24.140646186100028</v>
      </c>
      <c r="S18" s="10">
        <v>-15.554352431498577</v>
      </c>
      <c r="T18" s="10">
        <v>286.7</v>
      </c>
      <c r="U18" s="10">
        <v>148.1</v>
      </c>
      <c r="V18" s="10">
        <v>103.3</v>
      </c>
      <c r="W18" s="10">
        <v>-64.7</v>
      </c>
      <c r="X18" s="10">
        <v>264.8</v>
      </c>
      <c r="Y18" s="10">
        <v>104.5788868241999</v>
      </c>
      <c r="Z18" s="10">
        <v>116.6</v>
      </c>
      <c r="AA18" s="10">
        <v>-46.471009100002121</v>
      </c>
      <c r="AB18" s="10">
        <v>282.94923080000041</v>
      </c>
      <c r="AC18" s="10">
        <v>90.667701300001099</v>
      </c>
      <c r="AD18" s="10">
        <v>48.777510699999063</v>
      </c>
      <c r="AE18" s="111">
        <v>-61.795373300000072</v>
      </c>
      <c r="AF18" s="111">
        <v>78.599999999999994</v>
      </c>
      <c r="AG18" s="111">
        <v>25</v>
      </c>
      <c r="AH18" s="111">
        <v>29.7</v>
      </c>
      <c r="AI18" s="111">
        <v>-85.7</v>
      </c>
      <c r="AJ18" s="111">
        <v>270.39999999999998</v>
      </c>
      <c r="AK18" s="111">
        <v>95.8</v>
      </c>
      <c r="AL18" s="111">
        <v>77.400000000000006</v>
      </c>
      <c r="AM18" s="111">
        <v>19.5</v>
      </c>
      <c r="AN18" s="111">
        <v>305</v>
      </c>
      <c r="AO18" s="111">
        <v>96.4</v>
      </c>
      <c r="AP18" s="111">
        <v>57.9</v>
      </c>
      <c r="AQ18" s="111">
        <v>-107.4</v>
      </c>
      <c r="AR18" s="111">
        <v>294.39999999999998</v>
      </c>
      <c r="AS18" s="111">
        <v>111.1</v>
      </c>
      <c r="AT18" s="111">
        <v>80.599999999999994</v>
      </c>
      <c r="AU18" s="111">
        <v>-4.7</v>
      </c>
      <c r="AV18" s="111">
        <v>269.7</v>
      </c>
      <c r="AW18" s="111">
        <v>115.8</v>
      </c>
      <c r="AX18" s="111">
        <v>78.099999999999994</v>
      </c>
    </row>
    <row r="19" spans="2:50" s="99" customFormat="1" ht="15" customHeight="1" x14ac:dyDescent="0.2">
      <c r="B19" s="8" t="s">
        <v>38</v>
      </c>
      <c r="C19" s="79"/>
      <c r="D19" s="79"/>
      <c r="E19" s="79">
        <v>4.8543245020390033</v>
      </c>
      <c r="F19" s="79">
        <v>3.2738253589754693</v>
      </c>
      <c r="G19" s="79">
        <v>1.26</v>
      </c>
      <c r="H19" s="79">
        <v>6.72</v>
      </c>
      <c r="I19" s="79">
        <v>3.63</v>
      </c>
      <c r="J19" s="79">
        <v>2.2999999999999998</v>
      </c>
      <c r="K19" s="79">
        <v>0.64</v>
      </c>
      <c r="L19" s="79">
        <v>5.0660418045980391</v>
      </c>
      <c r="M19" s="79">
        <v>2.7365615185965471</v>
      </c>
      <c r="N19" s="79">
        <v>-0.42</v>
      </c>
      <c r="O19" s="79">
        <v>-0.36</v>
      </c>
      <c r="P19" s="79">
        <v>2.4990647773596923</v>
      </c>
      <c r="Q19" s="79">
        <v>1.1000000000000001</v>
      </c>
      <c r="R19" s="79">
        <v>-0.38102901606815109</v>
      </c>
      <c r="S19" s="79">
        <v>-0.24552525882128759</v>
      </c>
      <c r="T19" s="79">
        <v>4.53</v>
      </c>
      <c r="U19" s="79">
        <v>2.34</v>
      </c>
      <c r="V19" s="79">
        <v>1.63</v>
      </c>
      <c r="W19" s="79">
        <v>-1.02</v>
      </c>
      <c r="X19" s="79">
        <v>4.18</v>
      </c>
      <c r="Y19" s="79">
        <v>1.6509305925667819</v>
      </c>
      <c r="Z19" s="79">
        <v>1.84</v>
      </c>
      <c r="AA19" s="79">
        <v>-0.73370511918489745</v>
      </c>
      <c r="AB19" s="79">
        <v>4.4698695895612319</v>
      </c>
      <c r="AC19" s="79">
        <v>1.4341215813452979</v>
      </c>
      <c r="AD19" s="79">
        <v>0.7715473412344318</v>
      </c>
      <c r="AE19" s="112">
        <v>-0.97749967833423723</v>
      </c>
      <c r="AF19" s="112">
        <v>1.24</v>
      </c>
      <c r="AG19" s="112">
        <v>0.4</v>
      </c>
      <c r="AH19" s="112">
        <v>0.47</v>
      </c>
      <c r="AI19" s="112">
        <v>-1.36</v>
      </c>
      <c r="AJ19" s="112">
        <v>4.28</v>
      </c>
      <c r="AK19" s="112">
        <v>1.52</v>
      </c>
      <c r="AL19" s="112">
        <v>1.22</v>
      </c>
      <c r="AM19" s="112">
        <v>0.31</v>
      </c>
      <c r="AN19" s="112">
        <v>4.84</v>
      </c>
      <c r="AO19" s="112">
        <v>1.53</v>
      </c>
      <c r="AP19" s="112">
        <v>0.91</v>
      </c>
      <c r="AQ19" s="112">
        <v>-1.7</v>
      </c>
      <c r="AR19" s="112">
        <v>4.66</v>
      </c>
      <c r="AS19" s="112">
        <v>1.76</v>
      </c>
      <c r="AT19" s="112">
        <v>1.27</v>
      </c>
      <c r="AU19" s="112">
        <v>-7.0000000000000007E-2</v>
      </c>
      <c r="AV19" s="112">
        <v>4.2699999999999996</v>
      </c>
      <c r="AW19" s="112">
        <v>1.84</v>
      </c>
      <c r="AX19" s="112">
        <v>1.24</v>
      </c>
    </row>
    <row r="20" spans="2:50" s="99" customFormat="1" ht="15" customHeight="1" x14ac:dyDescent="0.2">
      <c r="B20" s="8" t="s">
        <v>39</v>
      </c>
      <c r="C20" s="79"/>
      <c r="D20" s="79"/>
      <c r="E20" s="79">
        <v>4.8263295620917601</v>
      </c>
      <c r="F20" s="79">
        <v>3.2514926121615408</v>
      </c>
      <c r="G20" s="79">
        <v>1.25</v>
      </c>
      <c r="H20" s="79">
        <v>6.68</v>
      </c>
      <c r="I20" s="79">
        <v>3.62</v>
      </c>
      <c r="J20" s="79">
        <v>2.2999999999999998</v>
      </c>
      <c r="K20" s="79">
        <v>0.64</v>
      </c>
      <c r="L20" s="79">
        <v>5.0568677782393889</v>
      </c>
      <c r="M20" s="79">
        <v>2.7318686779758541</v>
      </c>
      <c r="N20" s="79">
        <v>-0.42</v>
      </c>
      <c r="O20" s="79">
        <v>-0.36</v>
      </c>
      <c r="P20" s="79">
        <v>2.4961521661537782</v>
      </c>
      <c r="Q20" s="79">
        <v>1.1000000000000001</v>
      </c>
      <c r="R20" s="79">
        <v>-0.38101384923174225</v>
      </c>
      <c r="S20" s="79">
        <v>-0.24549581931858031</v>
      </c>
      <c r="T20" s="79">
        <v>4.5199999999999996</v>
      </c>
      <c r="U20" s="79">
        <v>2.33</v>
      </c>
      <c r="V20" s="79">
        <v>1.63</v>
      </c>
      <c r="W20" s="79">
        <v>-1.02</v>
      </c>
      <c r="X20" s="79">
        <v>4.18</v>
      </c>
      <c r="Y20" s="79">
        <v>1.6492156486935818</v>
      </c>
      <c r="Z20" s="79">
        <v>1.84</v>
      </c>
      <c r="AA20" s="79">
        <v>-0.73343422161966132</v>
      </c>
      <c r="AB20" s="79">
        <v>4.467549128568983</v>
      </c>
      <c r="AC20" s="79">
        <v>1.4335799443867243</v>
      </c>
      <c r="AD20" s="79">
        <v>0.77131163018136506</v>
      </c>
      <c r="AE20" s="112">
        <v>-0.97731155243598788</v>
      </c>
      <c r="AF20" s="112">
        <v>1.24</v>
      </c>
      <c r="AG20" s="112">
        <v>0.4</v>
      </c>
      <c r="AH20" s="112">
        <v>0.47</v>
      </c>
      <c r="AI20" s="112">
        <v>-1.36</v>
      </c>
      <c r="AJ20" s="112">
        <v>4.2699999999999996</v>
      </c>
      <c r="AK20" s="112">
        <v>1.51</v>
      </c>
      <c r="AL20" s="112">
        <v>1.22</v>
      </c>
      <c r="AM20" s="112">
        <v>0.31</v>
      </c>
      <c r="AN20" s="112">
        <v>4.83</v>
      </c>
      <c r="AO20" s="112">
        <v>1.53</v>
      </c>
      <c r="AP20" s="112">
        <v>0.91</v>
      </c>
      <c r="AQ20" s="112">
        <v>-1.69</v>
      </c>
      <c r="AR20" s="112">
        <v>4.6500000000000004</v>
      </c>
      <c r="AS20" s="112">
        <v>1.75</v>
      </c>
      <c r="AT20" s="112">
        <v>1.27</v>
      </c>
      <c r="AU20" s="112">
        <v>-7.0000000000000007E-2</v>
      </c>
      <c r="AV20" s="112">
        <v>4.26</v>
      </c>
      <c r="AW20" s="112">
        <v>1.83</v>
      </c>
      <c r="AX20" s="112">
        <v>1.23</v>
      </c>
    </row>
    <row r="22" spans="2:50" x14ac:dyDescent="0.25"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</row>
    <row r="23" spans="2:50" x14ac:dyDescent="0.25">
      <c r="R23" s="102"/>
      <c r="S23" s="114"/>
      <c r="T23" s="114"/>
      <c r="U23" s="114"/>
      <c r="V23" s="114"/>
      <c r="W23" s="114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</row>
    <row r="24" spans="2:50" x14ac:dyDescent="0.25">
      <c r="R24" s="102"/>
      <c r="S24" s="114"/>
      <c r="T24" s="114"/>
      <c r="U24" s="114"/>
      <c r="V24" s="114"/>
      <c r="W24" s="114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</row>
    <row r="25" spans="2:50" x14ac:dyDescent="0.25">
      <c r="R25" s="102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</row>
    <row r="26" spans="2:50" x14ac:dyDescent="0.25">
      <c r="R26" s="102"/>
    </row>
    <row r="27" spans="2:50" x14ac:dyDescent="0.25">
      <c r="R27" s="102"/>
    </row>
    <row r="28" spans="2:50" x14ac:dyDescent="0.25">
      <c r="R28" s="102"/>
    </row>
    <row r="29" spans="2:50" x14ac:dyDescent="0.25">
      <c r="R29" s="102"/>
    </row>
    <row r="30" spans="2:50" x14ac:dyDescent="0.25">
      <c r="R30" s="102"/>
    </row>
    <row r="31" spans="2:50" x14ac:dyDescent="0.25">
      <c r="R31" s="102"/>
    </row>
    <row r="32" spans="2:50" x14ac:dyDescent="0.25">
      <c r="R32" s="102"/>
    </row>
    <row r="33" spans="11:50" x14ac:dyDescent="0.25">
      <c r="R33" s="102"/>
    </row>
    <row r="34" spans="11:50" x14ac:dyDescent="0.25">
      <c r="R34" s="102"/>
    </row>
    <row r="35" spans="11:50" x14ac:dyDescent="0.25">
      <c r="R35" s="102"/>
    </row>
    <row r="36" spans="11:50" x14ac:dyDescent="0.25">
      <c r="R36" s="102"/>
    </row>
    <row r="37" spans="11:50" x14ac:dyDescent="0.25">
      <c r="R37" s="102"/>
    </row>
    <row r="38" spans="11:50" x14ac:dyDescent="0.25">
      <c r="R38" s="102"/>
    </row>
    <row r="39" spans="11:50" x14ac:dyDescent="0.25">
      <c r="R39" s="102"/>
    </row>
    <row r="40" spans="11:50" x14ac:dyDescent="0.25">
      <c r="R40" s="102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</row>
    <row r="41" spans="11:50" x14ac:dyDescent="0.25">
      <c r="R41" s="102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</row>
    <row r="42" spans="11:50" x14ac:dyDescent="0.25">
      <c r="R42" s="102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</row>
    <row r="43" spans="11:50" x14ac:dyDescent="0.25">
      <c r="R43" s="102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</row>
    <row r="44" spans="11:50" x14ac:dyDescent="0.25">
      <c r="R44" s="102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</row>
    <row r="45" spans="11:50" x14ac:dyDescent="0.25">
      <c r="R45" s="102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</row>
    <row r="46" spans="11:50" x14ac:dyDescent="0.25">
      <c r="R46" s="102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</row>
    <row r="47" spans="11:50" x14ac:dyDescent="0.25">
      <c r="R47" s="102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</row>
    <row r="48" spans="11:50" x14ac:dyDescent="0.25"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</row>
    <row r="49" spans="11:50" x14ac:dyDescent="0.25"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</row>
    <row r="50" spans="11:50" x14ac:dyDescent="0.25"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</row>
    <row r="51" spans="11:50" x14ac:dyDescent="0.25"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</row>
    <row r="52" spans="11:50" x14ac:dyDescent="0.25"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</row>
    <row r="53" spans="11:50" x14ac:dyDescent="0.25"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</row>
  </sheetData>
  <mergeCells count="12">
    <mergeCell ref="AE2:AH2"/>
    <mergeCell ref="AI2:AL2"/>
    <mergeCell ref="AM2:AP2"/>
    <mergeCell ref="AQ2:AT2"/>
    <mergeCell ref="AU2:AX2"/>
    <mergeCell ref="C2:F2"/>
    <mergeCell ref="AA2:AD2"/>
    <mergeCell ref="G2:J2"/>
    <mergeCell ref="K2:N2"/>
    <mergeCell ref="O2:R2"/>
    <mergeCell ref="S2:V2"/>
    <mergeCell ref="W2:Z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8A91-7A6A-4DA8-A2C7-19FA84864F0E}">
  <sheetPr>
    <tabColor rgb="FF00B050"/>
  </sheetPr>
  <dimension ref="A1:AX24"/>
  <sheetViews>
    <sheetView topLeftCell="B1" workbookViewId="0">
      <selection activeCell="E20" sqref="E20"/>
    </sheetView>
  </sheetViews>
  <sheetFormatPr defaultColWidth="16" defaultRowHeight="15" x14ac:dyDescent="0.25"/>
  <cols>
    <col min="1" max="1" width="2" style="14" hidden="1" customWidth="1"/>
    <col min="2" max="2" width="64.796875" style="14" bestFit="1" customWidth="1"/>
    <col min="3" max="7" width="14.796875" style="14" customWidth="1"/>
    <col min="8" max="8" width="14.19921875" style="14" customWidth="1"/>
    <col min="9" max="9" width="13.796875" style="14" customWidth="1"/>
    <col min="10" max="10" width="17.19921875" style="14" customWidth="1"/>
    <col min="11" max="11" width="14.796875" style="14" customWidth="1"/>
    <col min="12" max="12" width="14.19921875" style="14" customWidth="1"/>
    <col min="13" max="13" width="13.796875" style="14" customWidth="1"/>
    <col min="14" max="14" width="17.19921875" style="14" customWidth="1"/>
    <col min="15" max="15" width="18.796875" style="14" customWidth="1"/>
    <col min="16" max="16" width="18.19921875" style="14" customWidth="1"/>
    <col min="17" max="17" width="18.796875" style="14" customWidth="1"/>
    <col min="18" max="19" width="21.19921875" style="14" customWidth="1"/>
    <col min="20" max="22" width="18.796875" style="14" customWidth="1"/>
    <col min="23" max="23" width="19.19921875" style="14" customWidth="1"/>
    <col min="24" max="25" width="17.19921875" style="14" customWidth="1"/>
    <col min="26" max="30" width="16.19921875" style="14" customWidth="1"/>
    <col min="31" max="16384" width="16" style="14"/>
  </cols>
  <sheetData>
    <row r="1" spans="2:50" ht="23.25" x14ac:dyDescent="0.35">
      <c r="B1" s="80" t="s">
        <v>147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2:50" ht="16.5" customHeight="1" x14ac:dyDescent="0.35">
      <c r="B2" s="82" t="s">
        <v>24</v>
      </c>
      <c r="C2" s="132" t="s">
        <v>168</v>
      </c>
      <c r="D2" s="132"/>
      <c r="E2" s="132"/>
      <c r="F2" s="132"/>
      <c r="G2" s="132" t="s">
        <v>157</v>
      </c>
      <c r="H2" s="132"/>
      <c r="I2" s="132"/>
      <c r="J2" s="132"/>
      <c r="K2" s="132" t="s">
        <v>136</v>
      </c>
      <c r="L2" s="132"/>
      <c r="M2" s="132"/>
      <c r="N2" s="132"/>
      <c r="O2" s="132" t="s">
        <v>131</v>
      </c>
      <c r="P2" s="132"/>
      <c r="Q2" s="132"/>
      <c r="R2" s="132"/>
      <c r="S2" s="132" t="s">
        <v>125</v>
      </c>
      <c r="T2" s="132"/>
      <c r="U2" s="132"/>
      <c r="V2" s="132"/>
      <c r="W2" s="132" t="s">
        <v>116</v>
      </c>
      <c r="X2" s="132"/>
      <c r="Y2" s="132"/>
      <c r="Z2" s="132"/>
      <c r="AA2" s="132" t="s">
        <v>105</v>
      </c>
      <c r="AB2" s="132"/>
      <c r="AC2" s="132"/>
      <c r="AD2" s="132"/>
      <c r="AE2" s="134" t="s">
        <v>95</v>
      </c>
      <c r="AF2" s="134"/>
      <c r="AG2" s="134"/>
      <c r="AH2" s="134"/>
      <c r="AI2" s="134" t="s">
        <v>86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  <c r="AU2" s="134" t="s">
        <v>2</v>
      </c>
      <c r="AV2" s="134"/>
      <c r="AW2" s="134"/>
      <c r="AX2" s="134"/>
    </row>
    <row r="3" spans="2:50" s="117" customFormat="1" ht="15" customHeight="1" x14ac:dyDescent="0.25">
      <c r="C3" s="104" t="s">
        <v>121</v>
      </c>
      <c r="D3" s="104" t="s">
        <v>8</v>
      </c>
      <c r="E3" s="104" t="s">
        <v>9</v>
      </c>
      <c r="F3" s="105" t="s">
        <v>10</v>
      </c>
      <c r="G3" s="104" t="s">
        <v>121</v>
      </c>
      <c r="H3" s="104" t="s">
        <v>8</v>
      </c>
      <c r="I3" s="104" t="s">
        <v>9</v>
      </c>
      <c r="J3" s="105" t="s">
        <v>10</v>
      </c>
      <c r="K3" s="104" t="s">
        <v>121</v>
      </c>
      <c r="L3" s="104" t="s">
        <v>8</v>
      </c>
      <c r="M3" s="104" t="s">
        <v>9</v>
      </c>
      <c r="N3" s="105" t="s">
        <v>10</v>
      </c>
      <c r="O3" s="104" t="s">
        <v>121</v>
      </c>
      <c r="P3" s="104" t="s">
        <v>8</v>
      </c>
      <c r="Q3" s="104" t="s">
        <v>9</v>
      </c>
      <c r="R3" s="105" t="s">
        <v>10</v>
      </c>
      <c r="S3" s="104" t="s">
        <v>121</v>
      </c>
      <c r="T3" s="105" t="s">
        <v>8</v>
      </c>
      <c r="U3" s="105" t="s">
        <v>9</v>
      </c>
      <c r="V3" s="105" t="s">
        <v>10</v>
      </c>
      <c r="W3" s="104" t="s">
        <v>121</v>
      </c>
      <c r="X3" s="105" t="s">
        <v>8</v>
      </c>
      <c r="Y3" s="105" t="s">
        <v>9</v>
      </c>
      <c r="Z3" s="105" t="s">
        <v>10</v>
      </c>
      <c r="AA3" s="105" t="s">
        <v>7</v>
      </c>
      <c r="AB3" s="105" t="s">
        <v>8</v>
      </c>
      <c r="AC3" s="105" t="s">
        <v>9</v>
      </c>
      <c r="AD3" s="105" t="s">
        <v>10</v>
      </c>
      <c r="AE3" s="105" t="s">
        <v>7</v>
      </c>
      <c r="AF3" s="105" t="s">
        <v>8</v>
      </c>
      <c r="AG3" s="105" t="s">
        <v>9</v>
      </c>
      <c r="AH3" s="105" t="s">
        <v>10</v>
      </c>
      <c r="AI3" s="105" t="s">
        <v>7</v>
      </c>
      <c r="AJ3" s="105" t="s">
        <v>8</v>
      </c>
      <c r="AK3" s="105" t="s">
        <v>9</v>
      </c>
      <c r="AL3" s="105" t="s">
        <v>10</v>
      </c>
      <c r="AM3" s="105" t="s">
        <v>7</v>
      </c>
      <c r="AN3" s="105" t="s">
        <v>8</v>
      </c>
      <c r="AO3" s="105" t="s">
        <v>9</v>
      </c>
      <c r="AP3" s="105" t="s">
        <v>10</v>
      </c>
      <c r="AQ3" s="105" t="s">
        <v>7</v>
      </c>
      <c r="AR3" s="105" t="s">
        <v>8</v>
      </c>
      <c r="AS3" s="105" t="s">
        <v>9</v>
      </c>
      <c r="AT3" s="105" t="s">
        <v>10</v>
      </c>
      <c r="AU3" s="105" t="s">
        <v>7</v>
      </c>
      <c r="AV3" s="105" t="s">
        <v>8</v>
      </c>
      <c r="AW3" s="105" t="s">
        <v>9</v>
      </c>
      <c r="AX3" s="105" t="s">
        <v>10</v>
      </c>
    </row>
    <row r="4" spans="2:50" ht="15" customHeight="1" x14ac:dyDescent="0.25">
      <c r="B4" s="87" t="s">
        <v>20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</row>
    <row r="5" spans="2:50" s="15" customFormat="1" ht="15" customHeight="1" x14ac:dyDescent="0.25">
      <c r="B5" s="129" t="s">
        <v>169</v>
      </c>
      <c r="C5" s="128"/>
      <c r="D5" s="128"/>
      <c r="E5" s="128">
        <v>5823.5535942478</v>
      </c>
      <c r="F5" s="128">
        <v>2814.4809006657001</v>
      </c>
      <c r="G5" s="128">
        <v>11626.656082909301</v>
      </c>
      <c r="H5" s="128">
        <v>9283.6259291151</v>
      </c>
      <c r="I5" s="128">
        <v>5424.1280344410998</v>
      </c>
      <c r="J5" s="128">
        <v>2623.2124169999997</v>
      </c>
      <c r="K5" s="10">
        <v>10231.908671600002</v>
      </c>
      <c r="L5" s="10">
        <v>8065.2398578000011</v>
      </c>
      <c r="M5" s="10">
        <v>4653.2901209000011</v>
      </c>
      <c r="N5" s="128">
        <v>2193.1456422000001</v>
      </c>
      <c r="O5" s="128">
        <v>9024.2812154000003</v>
      </c>
      <c r="P5" s="128">
        <v>7247.9774104999997</v>
      </c>
      <c r="Q5" s="128">
        <v>4293.7912294999996</v>
      </c>
      <c r="R5" s="128">
        <v>2043.5756841</v>
      </c>
      <c r="S5" s="128">
        <v>8783.6679334</v>
      </c>
      <c r="T5" s="128">
        <v>7003.6067556999988</v>
      </c>
      <c r="U5" s="128">
        <v>4172.3500917000001</v>
      </c>
      <c r="V5" s="128">
        <v>2055.5695265000004</v>
      </c>
      <c r="W5" s="128">
        <v>8284.3859405000021</v>
      </c>
      <c r="X5" s="128">
        <v>6745.8954449000012</v>
      </c>
      <c r="Y5" s="128">
        <v>4110.5597757000005</v>
      </c>
      <c r="Z5" s="128">
        <v>2074.3285551000008</v>
      </c>
      <c r="AA5" s="128">
        <v>8758.2885100000003</v>
      </c>
      <c r="AB5" s="128">
        <v>7114.7697079000009</v>
      </c>
      <c r="AC5" s="128">
        <v>4209.3899816000003</v>
      </c>
      <c r="AD5" s="128">
        <v>2043.9518197</v>
      </c>
      <c r="AE5" s="128">
        <v>8772.278596099999</v>
      </c>
      <c r="AF5" s="128">
        <v>7030.1036611999989</v>
      </c>
      <c r="AG5" s="128">
        <v>4115.2926652999995</v>
      </c>
      <c r="AH5" s="128">
        <v>1958.1492373000001</v>
      </c>
      <c r="AI5" s="128">
        <v>8210.7082033000006</v>
      </c>
      <c r="AJ5" s="128">
        <v>6527.5723601999998</v>
      </c>
      <c r="AK5" s="128">
        <v>3781.6235379999998</v>
      </c>
      <c r="AL5" s="128">
        <v>1782.5608948999998</v>
      </c>
      <c r="AM5" s="128">
        <v>7990.0604039999998</v>
      </c>
      <c r="AN5" s="128">
        <v>6415.2153243000002</v>
      </c>
      <c r="AO5" s="128">
        <v>3720.0342044000004</v>
      </c>
      <c r="AP5" s="128">
        <v>1763.4680218000003</v>
      </c>
      <c r="AQ5" s="128">
        <v>7601.646803399999</v>
      </c>
      <c r="AR5" s="128">
        <v>6097.7622993999994</v>
      </c>
      <c r="AS5" s="128">
        <v>3616.2504153999998</v>
      </c>
      <c r="AT5" s="128">
        <v>1769.7614563</v>
      </c>
      <c r="AU5" s="128">
        <v>7329.769274799999</v>
      </c>
      <c r="AV5" s="128">
        <v>5831.4625932999988</v>
      </c>
      <c r="AW5" s="128">
        <v>3456.5722972000003</v>
      </c>
      <c r="AX5" s="128">
        <v>1642.1503121999999</v>
      </c>
    </row>
    <row r="6" spans="2:50" ht="15" customHeight="1" x14ac:dyDescent="0.25">
      <c r="B6" s="5"/>
      <c r="C6" s="60"/>
      <c r="D6" s="60"/>
      <c r="E6" s="60"/>
      <c r="F6" s="60"/>
      <c r="G6" s="60"/>
      <c r="H6" s="60"/>
      <c r="I6" s="60"/>
      <c r="J6" s="60"/>
      <c r="K6" s="110"/>
      <c r="L6" s="110"/>
      <c r="M6" s="11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</row>
    <row r="7" spans="2:50" x14ac:dyDescent="0.25">
      <c r="B7" s="8" t="s">
        <v>170</v>
      </c>
      <c r="C7" s="60"/>
      <c r="D7" s="60"/>
      <c r="E7" s="60">
        <v>-3072.0095490764002</v>
      </c>
      <c r="F7" s="60">
        <v>-1528.3178099160998</v>
      </c>
      <c r="G7" s="60">
        <v>-6320.7885506202001</v>
      </c>
      <c r="H7" s="60">
        <v>-5099.8817525468003</v>
      </c>
      <c r="I7" s="60">
        <v>-2971.5764785907013</v>
      </c>
      <c r="J7" s="60">
        <v>-1460.5584064000009</v>
      </c>
      <c r="K7" s="37">
        <v>-5507.0276041999987</v>
      </c>
      <c r="L7" s="37">
        <v>-4364.1813986999987</v>
      </c>
      <c r="M7" s="37">
        <v>-2452.6709737000001</v>
      </c>
      <c r="N7" s="60">
        <v>-1179.0256212000002</v>
      </c>
      <c r="O7" s="60">
        <v>-4911.5657826999995</v>
      </c>
      <c r="P7" s="60">
        <v>-3988.9793448999999</v>
      </c>
      <c r="Q7" s="60">
        <v>-2386.0219357999995</v>
      </c>
      <c r="R7" s="60">
        <v>-1145.9918011</v>
      </c>
      <c r="S7" s="60">
        <v>-4445.4015183999991</v>
      </c>
      <c r="T7" s="60">
        <v>-3545.5137693999995</v>
      </c>
      <c r="U7" s="60">
        <v>-2091.9387823000002</v>
      </c>
      <c r="V7" s="60">
        <v>-1060.2322928999999</v>
      </c>
      <c r="W7" s="60">
        <v>-4141.4901589999999</v>
      </c>
      <c r="X7" s="60">
        <v>-3396.9248853999998</v>
      </c>
      <c r="Y7" s="60">
        <v>-2075.5117746000001</v>
      </c>
      <c r="Z7" s="60">
        <v>-1080.5878754</v>
      </c>
      <c r="AA7" s="60">
        <v>-4492.2124935000002</v>
      </c>
      <c r="AB7" s="60">
        <v>-3692.658488</v>
      </c>
      <c r="AC7" s="60">
        <v>-2177.8065961000002</v>
      </c>
      <c r="AD7" s="60">
        <v>-1070.3453024999999</v>
      </c>
      <c r="AE7" s="60">
        <v>-4508.6932805999995</v>
      </c>
      <c r="AF7" s="60">
        <v>-3619.1637252999999</v>
      </c>
      <c r="AG7" s="60">
        <v>-2103.1868183000001</v>
      </c>
      <c r="AH7" s="60">
        <v>-1015.8611105</v>
      </c>
      <c r="AI7" s="60">
        <v>-4244.0564011999995</v>
      </c>
      <c r="AJ7" s="60">
        <v>-3347.7392864000003</v>
      </c>
      <c r="AK7" s="60">
        <v>-1918.8936220999999</v>
      </c>
      <c r="AL7" s="60">
        <v>-896.77978810000002</v>
      </c>
      <c r="AM7" s="60">
        <v>-4052.3670001</v>
      </c>
      <c r="AN7" s="60">
        <v>-3292.0775540000004</v>
      </c>
      <c r="AO7" s="60">
        <v>-1918.3204085000002</v>
      </c>
      <c r="AP7" s="60">
        <v>-922.36548590000018</v>
      </c>
      <c r="AQ7" s="60">
        <v>-3742.4980182999998</v>
      </c>
      <c r="AR7" s="60">
        <v>-3001.2919383999997</v>
      </c>
      <c r="AS7" s="60">
        <v>-1789.5880677999999</v>
      </c>
      <c r="AT7" s="60">
        <v>-901.51930619999985</v>
      </c>
      <c r="AU7" s="60">
        <v>-3571.2177206000001</v>
      </c>
      <c r="AV7" s="60">
        <v>-2841.8825528000002</v>
      </c>
      <c r="AW7" s="60">
        <v>-1692.2382824000001</v>
      </c>
      <c r="AX7" s="60">
        <v>-831.99479870000005</v>
      </c>
    </row>
    <row r="8" spans="2:50" ht="15" customHeight="1" x14ac:dyDescent="0.25">
      <c r="B8" s="8" t="s">
        <v>171</v>
      </c>
      <c r="C8" s="60"/>
      <c r="D8" s="60"/>
      <c r="E8" s="60">
        <v>-1155.9269182490998</v>
      </c>
      <c r="F8" s="60">
        <v>-566.4741573693999</v>
      </c>
      <c r="G8" s="60">
        <v>-2340.7087838289003</v>
      </c>
      <c r="H8" s="60">
        <v>-1758.3515362604999</v>
      </c>
      <c r="I8" s="60">
        <v>-1087.2</v>
      </c>
      <c r="J8" s="60">
        <v>-535.76872590000005</v>
      </c>
      <c r="K8" s="110">
        <v>-2179.0585375999999</v>
      </c>
      <c r="L8" s="110">
        <v>-1645.8235159999999</v>
      </c>
      <c r="M8" s="110">
        <v>-1028.6748233000001</v>
      </c>
      <c r="N8" s="60">
        <v>-508.83782659999997</v>
      </c>
      <c r="O8" s="60">
        <v>-2005.6969101</v>
      </c>
      <c r="P8" s="60">
        <v>-1542.2811071000001</v>
      </c>
      <c r="Q8" s="60">
        <v>-963.98130679999986</v>
      </c>
      <c r="R8" s="60">
        <v>-481.8203795</v>
      </c>
      <c r="S8" s="60">
        <v>-2021.5656222000002</v>
      </c>
      <c r="T8" s="60">
        <v>-1547.8292934000001</v>
      </c>
      <c r="U8" s="60">
        <v>-986.6951282</v>
      </c>
      <c r="V8" s="60">
        <v>-483.54539879999999</v>
      </c>
      <c r="W8" s="60">
        <v>-1947.4545207000001</v>
      </c>
      <c r="X8" s="60">
        <v>-1480.6359661000001</v>
      </c>
      <c r="Y8" s="60">
        <v>-939.05620769999973</v>
      </c>
      <c r="Z8" s="60">
        <v>-448.6535313</v>
      </c>
      <c r="AA8" s="60">
        <v>-2097.8735944999999</v>
      </c>
      <c r="AB8" s="60">
        <v>-1616.7939791000001</v>
      </c>
      <c r="AC8" s="60">
        <v>-1023.8371377999999</v>
      </c>
      <c r="AD8" s="60">
        <v>-504.80693349999984</v>
      </c>
      <c r="AE8" s="60">
        <v>-2088.7085279000003</v>
      </c>
      <c r="AF8" s="60">
        <v>-1589.1018764</v>
      </c>
      <c r="AG8" s="60">
        <v>-1004.2973793000002</v>
      </c>
      <c r="AH8" s="60">
        <v>-469.63431120000041</v>
      </c>
      <c r="AI8" s="60">
        <v>-1847.6235469000003</v>
      </c>
      <c r="AJ8" s="60">
        <v>-1392.7498179000004</v>
      </c>
      <c r="AK8" s="60">
        <v>-874.69753190000006</v>
      </c>
      <c r="AL8" s="60">
        <v>-424.27143630000012</v>
      </c>
      <c r="AM8" s="60">
        <v>-1803.1086346999998</v>
      </c>
      <c r="AN8" s="60">
        <v>-1369.8364784999999</v>
      </c>
      <c r="AO8" s="60">
        <v>-857.51758199999995</v>
      </c>
      <c r="AP8" s="60">
        <v>-403.64239070000002</v>
      </c>
      <c r="AQ8" s="60">
        <v>-1724.1719618000002</v>
      </c>
      <c r="AR8" s="60">
        <v>-1306.8676225000002</v>
      </c>
      <c r="AS8" s="60">
        <v>-821.01560370000016</v>
      </c>
      <c r="AT8" s="60">
        <v>-392.16820580000001</v>
      </c>
      <c r="AU8" s="60">
        <v>-1670.5750867000002</v>
      </c>
      <c r="AV8" s="60">
        <v>-1257.4283643000001</v>
      </c>
      <c r="AW8" s="60">
        <v>-786.50500110000007</v>
      </c>
      <c r="AX8" s="60">
        <v>-372.28554350000002</v>
      </c>
    </row>
    <row r="9" spans="2:50" ht="15" customHeight="1" x14ac:dyDescent="0.25">
      <c r="B9" s="8" t="s">
        <v>172</v>
      </c>
      <c r="C9" s="110"/>
      <c r="D9" s="110"/>
      <c r="E9" s="110">
        <v>-545.76009452050005</v>
      </c>
      <c r="F9" s="110">
        <v>-260.98071066620003</v>
      </c>
      <c r="G9" s="110">
        <v>-1043.5622700783006</v>
      </c>
      <c r="H9" s="110">
        <v>-796.94309491180024</v>
      </c>
      <c r="I9" s="110">
        <v>-479.6</v>
      </c>
      <c r="J9" s="110">
        <v>-236.94755602340001</v>
      </c>
      <c r="K9" s="110">
        <v>-903.86743470100021</v>
      </c>
      <c r="L9" s="110">
        <v>-673.83635025060005</v>
      </c>
      <c r="M9" s="110">
        <v>-394.93003067929993</v>
      </c>
      <c r="N9" s="110">
        <v>-182.17260175919998</v>
      </c>
      <c r="O9" s="110">
        <v>-862.95454549110013</v>
      </c>
      <c r="P9" s="110">
        <v>-667.80782275990009</v>
      </c>
      <c r="Q9" s="110">
        <v>-406.31636239429997</v>
      </c>
      <c r="R9" s="110">
        <v>-200.87480314829997</v>
      </c>
      <c r="S9" s="110">
        <v>-862.7</v>
      </c>
      <c r="T9" s="110">
        <v>-637.0105158506002</v>
      </c>
      <c r="U9" s="110">
        <v>-390.58171511590024</v>
      </c>
      <c r="V9" s="110">
        <v>-177.71511618980006</v>
      </c>
      <c r="W9" s="110">
        <v>-868.25337227650016</v>
      </c>
      <c r="X9" s="110">
        <v>-660.18402988359992</v>
      </c>
      <c r="Y9" s="110">
        <v>-424.76168495239995</v>
      </c>
      <c r="Z9" s="110">
        <v>-203.55404899229998</v>
      </c>
      <c r="AA9" s="48">
        <v>-931.66419167280014</v>
      </c>
      <c r="AB9" s="48">
        <v>-705.53133772990009</v>
      </c>
      <c r="AC9" s="110">
        <v>-460.14826252260002</v>
      </c>
      <c r="AD9" s="110">
        <v>-220.9992448715</v>
      </c>
      <c r="AE9" s="48">
        <v>-1635.3004792000004</v>
      </c>
      <c r="AF9" s="48">
        <v>-1263.4928502000002</v>
      </c>
      <c r="AG9" s="110">
        <v>-824.78116110000019</v>
      </c>
      <c r="AH9" s="110">
        <v>-381.40475750000007</v>
      </c>
      <c r="AI9" s="48">
        <v>-1426.1313553999998</v>
      </c>
      <c r="AJ9" s="48">
        <v>-1042.2571308000001</v>
      </c>
      <c r="AK9" s="110">
        <v>-649.42553099999998</v>
      </c>
      <c r="AL9" s="110">
        <v>-304.65738620000002</v>
      </c>
      <c r="AM9" s="48">
        <v>-1291.2921966000001</v>
      </c>
      <c r="AN9" s="48">
        <v>-981.32902660000002</v>
      </c>
      <c r="AO9" s="110">
        <v>-622.91926579999995</v>
      </c>
      <c r="AP9" s="110">
        <v>-302.74836769999996</v>
      </c>
      <c r="AQ9" s="48">
        <v>-1273.3201098999998</v>
      </c>
      <c r="AR9" s="48">
        <v>-964.24760599999991</v>
      </c>
      <c r="AS9" s="110">
        <v>-624.43083509999997</v>
      </c>
      <c r="AT9" s="110">
        <v>-298.5632579</v>
      </c>
      <c r="AU9" s="48">
        <v>-1257.2426453</v>
      </c>
      <c r="AV9" s="48">
        <v>-951.36772119999978</v>
      </c>
      <c r="AW9" s="110">
        <v>-608.48087889999988</v>
      </c>
      <c r="AX9" s="110">
        <v>-279.2786418</v>
      </c>
    </row>
    <row r="10" spans="2:50" ht="15" customHeight="1" x14ac:dyDescent="0.25">
      <c r="B10" s="8" t="s">
        <v>173</v>
      </c>
      <c r="C10" s="110"/>
      <c r="D10" s="110"/>
      <c r="E10" s="110">
        <v>-361.44025625329999</v>
      </c>
      <c r="F10" s="110">
        <v>-180.9792535691</v>
      </c>
      <c r="G10" s="110">
        <v>-747.71143041710025</v>
      </c>
      <c r="H10" s="110">
        <v>-563.74971817510004</v>
      </c>
      <c r="I10" s="110">
        <v>-374.47062254440004</v>
      </c>
      <c r="J10" s="110">
        <v>-187.26822344899998</v>
      </c>
      <c r="K10" s="110">
        <v>-730.30456810879991</v>
      </c>
      <c r="L10" s="110">
        <v>-546.123708244</v>
      </c>
      <c r="M10" s="110">
        <v>-364.55193547639999</v>
      </c>
      <c r="N10" s="110">
        <v>-184.33579758439998</v>
      </c>
      <c r="O10" s="110">
        <v>-772.7824995254</v>
      </c>
      <c r="P10" s="110">
        <v>-589.3825033004</v>
      </c>
      <c r="Q10" s="110">
        <v>-395.23620062999998</v>
      </c>
      <c r="R10" s="110">
        <v>-189.85334878129999</v>
      </c>
      <c r="S10" s="110">
        <v>-753.11486958709997</v>
      </c>
      <c r="T10" s="110">
        <v>-564.7213162557</v>
      </c>
      <c r="U10" s="48">
        <v>-373.73266295830001</v>
      </c>
      <c r="V10" s="48">
        <v>-186.667978092</v>
      </c>
      <c r="W10" s="48">
        <v>-713.99725008079997</v>
      </c>
      <c r="X10" s="48">
        <v>-530.63264660799996</v>
      </c>
      <c r="Y10" s="48">
        <v>-352.87940504489995</v>
      </c>
      <c r="Z10" s="48">
        <v>-173.89596751660002</v>
      </c>
      <c r="AA10" s="48">
        <v>-687.27639341930012</v>
      </c>
      <c r="AB10" s="48">
        <v>-509.06873145420002</v>
      </c>
      <c r="AC10" s="48">
        <v>-335.25628876510001</v>
      </c>
      <c r="AD10" s="48">
        <v>-168.33979728049999</v>
      </c>
      <c r="AE10" s="48">
        <v>-236.91574900000001</v>
      </c>
      <c r="AF10" s="48">
        <v>-176.85311380000002</v>
      </c>
      <c r="AG10" s="48">
        <v>-117.84248210000001</v>
      </c>
      <c r="AH10" s="48">
        <v>-59.109180700000003</v>
      </c>
      <c r="AI10" s="48">
        <v>-225.5671542</v>
      </c>
      <c r="AJ10" s="48">
        <v>-170.0459362</v>
      </c>
      <c r="AK10" s="48">
        <v>-113.11718949999999</v>
      </c>
      <c r="AL10" s="48">
        <v>-56.517168699999999</v>
      </c>
      <c r="AM10" s="48">
        <v>-229.9805691</v>
      </c>
      <c r="AN10" s="48">
        <v>-174.69391200000001</v>
      </c>
      <c r="AO10" s="48">
        <v>-115.9592294</v>
      </c>
      <c r="AP10" s="48">
        <v>-58.14953409999999</v>
      </c>
      <c r="AQ10" s="48">
        <v>-235.42534929999999</v>
      </c>
      <c r="AR10" s="48">
        <v>-178.69177930000001</v>
      </c>
      <c r="AS10" s="48">
        <v>-119.10970330000001</v>
      </c>
      <c r="AT10" s="48">
        <v>-59.919178199999998</v>
      </c>
      <c r="AU10" s="48">
        <v>-233.1864253</v>
      </c>
      <c r="AV10" s="48">
        <v>-173.56959819999997</v>
      </c>
      <c r="AW10" s="48">
        <v>-114.28752730000001</v>
      </c>
      <c r="AX10" s="48">
        <v>-56.192253600000001</v>
      </c>
    </row>
    <row r="11" spans="2:50" ht="15" customHeight="1" x14ac:dyDescent="0.25">
      <c r="B11" s="8" t="s">
        <v>174</v>
      </c>
      <c r="C11" s="110"/>
      <c r="D11" s="110"/>
      <c r="E11" s="110">
        <v>-0.65722080909999991</v>
      </c>
      <c r="F11" s="110">
        <v>-0.1051144135</v>
      </c>
      <c r="G11" s="110">
        <v>-2.7146961134999996</v>
      </c>
      <c r="H11" s="110">
        <v>-2.0525147454999999</v>
      </c>
      <c r="I11" s="110">
        <v>-1.0997416289999999</v>
      </c>
      <c r="J11" s="110">
        <v>8.3052399999999998E-2</v>
      </c>
      <c r="K11" s="110">
        <v>-195.04254359999999</v>
      </c>
      <c r="L11" s="110">
        <v>-183.69333510000001</v>
      </c>
      <c r="M11" s="110">
        <v>-182.81164649999999</v>
      </c>
      <c r="N11" s="110">
        <v>-154.30758610000001</v>
      </c>
      <c r="O11" s="110">
        <v>-166.28563329999997</v>
      </c>
      <c r="P11" s="110">
        <v>-148.02453079999998</v>
      </c>
      <c r="Q11" s="110">
        <v>-45.940785699999999</v>
      </c>
      <c r="R11" s="110">
        <v>-41.193982300000002</v>
      </c>
      <c r="S11" s="110">
        <v>18.508487499999994</v>
      </c>
      <c r="T11" s="110">
        <v>20.705507899999997</v>
      </c>
      <c r="U11" s="48">
        <v>21.928596399999996</v>
      </c>
      <c r="V11" s="48">
        <v>-0.27283009999999996</v>
      </c>
      <c r="W11" s="48">
        <v>-4.9695</v>
      </c>
      <c r="X11" s="48">
        <v>-5.3059257000000013</v>
      </c>
      <c r="Y11" s="48">
        <v>-4.3943083999999999</v>
      </c>
      <c r="Z11" s="48">
        <v>-1.4413757999999994</v>
      </c>
      <c r="AA11" s="48">
        <v>-1.8589499999997372E-2</v>
      </c>
      <c r="AB11" s="48">
        <v>-0.61585290000000015</v>
      </c>
      <c r="AC11" s="48">
        <v>-0.34393640000000048</v>
      </c>
      <c r="AD11" s="48">
        <v>-6.4330599999999016E-2</v>
      </c>
      <c r="AE11" s="48">
        <v>-208.59930000000003</v>
      </c>
      <c r="AF11" s="48">
        <v>-210.80695660000001</v>
      </c>
      <c r="AG11" s="48">
        <v>0.25971159999999927</v>
      </c>
      <c r="AH11" s="48">
        <v>-0.17321559999999891</v>
      </c>
      <c r="AI11" s="48">
        <v>0.95897889999999819</v>
      </c>
      <c r="AJ11" s="48">
        <v>-0.53944390000000197</v>
      </c>
      <c r="AK11" s="48">
        <v>-0.42041499999999843</v>
      </c>
      <c r="AL11" s="48">
        <v>-0.1976785999999997</v>
      </c>
      <c r="AM11" s="48">
        <v>-3.3619769999999995</v>
      </c>
      <c r="AN11" s="48">
        <v>-4.9113222000000043</v>
      </c>
      <c r="AO11" s="48">
        <v>-2.9916872000000012</v>
      </c>
      <c r="AP11" s="48">
        <v>-1.1900579999999996</v>
      </c>
      <c r="AQ11" s="48">
        <v>-119.7811287</v>
      </c>
      <c r="AR11" s="48">
        <v>-14.087987800000001</v>
      </c>
      <c r="AS11" s="48">
        <v>-11.856712800000002</v>
      </c>
      <c r="AT11" s="48">
        <v>-11.822144</v>
      </c>
      <c r="AU11" s="48">
        <v>-1.6874429000000015</v>
      </c>
      <c r="AV11" s="48">
        <v>-3.4544424000000022</v>
      </c>
      <c r="AW11" s="48">
        <v>-1.7461694000000003</v>
      </c>
      <c r="AX11" s="48">
        <v>-0.53154000000000057</v>
      </c>
    </row>
    <row r="12" spans="2:50" s="15" customFormat="1" ht="15" customHeight="1" x14ac:dyDescent="0.25">
      <c r="B12" s="130" t="s">
        <v>175</v>
      </c>
      <c r="C12" s="10"/>
      <c r="D12" s="10"/>
      <c r="E12" s="10">
        <v>-5135.7940389084006</v>
      </c>
      <c r="F12" s="10">
        <v>-2536.8570459342995</v>
      </c>
      <c r="G12" s="10">
        <v>-10455.485731058001</v>
      </c>
      <c r="H12" s="10">
        <v>-8220.9786166396989</v>
      </c>
      <c r="I12" s="10">
        <v>-4913.8999999999996</v>
      </c>
      <c r="J12" s="10">
        <v>-2420.4598593724008</v>
      </c>
      <c r="K12" s="10">
        <v>-9515.3006882097998</v>
      </c>
      <c r="L12" s="10">
        <v>-7413.6583082945999</v>
      </c>
      <c r="M12" s="10">
        <v>-4423.6394096557005</v>
      </c>
      <c r="N12" s="10">
        <v>-2208.6794332436002</v>
      </c>
      <c r="O12" s="10">
        <v>-8719.2853711165008</v>
      </c>
      <c r="P12" s="10">
        <v>-6936.4753088603002</v>
      </c>
      <c r="Q12" s="10">
        <v>-4197.4965913242995</v>
      </c>
      <c r="R12" s="10">
        <v>-2059.7343148296</v>
      </c>
      <c r="S12" s="10">
        <v>-8064.2243073422997</v>
      </c>
      <c r="T12" s="10">
        <v>-6274.3693870062998</v>
      </c>
      <c r="U12" s="131">
        <v>-3821.0196921741999</v>
      </c>
      <c r="V12" s="131">
        <v>-1908.4336160818</v>
      </c>
      <c r="W12" s="131">
        <v>-7676.1648020572993</v>
      </c>
      <c r="X12" s="131">
        <v>-6073.6834536915994</v>
      </c>
      <c r="Y12" s="131">
        <v>-3796.6033806972996</v>
      </c>
      <c r="Z12" s="131">
        <v>-1908.1327990089001</v>
      </c>
      <c r="AA12" s="131">
        <v>-8209.0452625921007</v>
      </c>
      <c r="AB12" s="131">
        <v>-6524.6683891841003</v>
      </c>
      <c r="AC12" s="131">
        <v>-3997.3922215876996</v>
      </c>
      <c r="AD12" s="131">
        <v>-1964.5556087519997</v>
      </c>
      <c r="AE12" s="131">
        <v>-8678.2173366999996</v>
      </c>
      <c r="AF12" s="131">
        <v>-6859.4185223000004</v>
      </c>
      <c r="AG12" s="131">
        <v>-4049.8481292000006</v>
      </c>
      <c r="AH12" s="131">
        <v>-1926.1825755000004</v>
      </c>
      <c r="AI12" s="131">
        <v>-7742.2194787999997</v>
      </c>
      <c r="AJ12" s="131">
        <v>-5953.3316152000007</v>
      </c>
      <c r="AK12" s="131">
        <v>-3556.5542894999999</v>
      </c>
      <c r="AL12" s="131">
        <v>-1682.4234579000001</v>
      </c>
      <c r="AM12" s="131">
        <v>-7380.2103774999996</v>
      </c>
      <c r="AN12" s="131">
        <v>-5822.8482933000005</v>
      </c>
      <c r="AO12" s="131">
        <v>-3517.7081729000001</v>
      </c>
      <c r="AP12" s="131">
        <v>-1688.0958364000001</v>
      </c>
      <c r="AQ12" s="131">
        <v>-7095.1965679999994</v>
      </c>
      <c r="AR12" s="131">
        <v>-5465.1869339999994</v>
      </c>
      <c r="AS12" s="131">
        <v>-3366.0009227</v>
      </c>
      <c r="AT12" s="131">
        <v>-1663.9920921</v>
      </c>
      <c r="AU12" s="131">
        <v>-6733.8093208</v>
      </c>
      <c r="AV12" s="131">
        <v>-5227.7026789000001</v>
      </c>
      <c r="AW12" s="131">
        <v>-3203.2578591000001</v>
      </c>
      <c r="AX12" s="131">
        <v>-1540.2827776000001</v>
      </c>
    </row>
    <row r="13" spans="2:50" ht="15" customHeight="1" x14ac:dyDescent="0.25">
      <c r="B13" s="130" t="s">
        <v>44</v>
      </c>
      <c r="C13" s="10"/>
      <c r="D13" s="10"/>
      <c r="E13" s="10">
        <v>687.759555339401</v>
      </c>
      <c r="F13" s="10">
        <v>277.62385473140012</v>
      </c>
      <c r="G13" s="10">
        <v>1171.1703518512993</v>
      </c>
      <c r="H13" s="10">
        <v>1062.5999999999999</v>
      </c>
      <c r="I13" s="10">
        <v>510.1</v>
      </c>
      <c r="J13" s="10">
        <v>202.8</v>
      </c>
      <c r="K13" s="10">
        <v>716.8</v>
      </c>
      <c r="L13" s="10">
        <v>651.49000359999843</v>
      </c>
      <c r="M13" s="10">
        <v>229.66383220000046</v>
      </c>
      <c r="N13" s="10">
        <v>-15.5</v>
      </c>
      <c r="O13" s="10">
        <v>305</v>
      </c>
      <c r="P13" s="10">
        <v>311.50202449999762</v>
      </c>
      <c r="Q13" s="10">
        <v>96.3</v>
      </c>
      <c r="R13" s="10">
        <v>-16.158630729600226</v>
      </c>
      <c r="S13" s="10">
        <v>719.4435098823991</v>
      </c>
      <c r="T13" s="10">
        <v>729.2</v>
      </c>
      <c r="U13" s="10">
        <v>351.3</v>
      </c>
      <c r="V13" s="10">
        <v>147.1</v>
      </c>
      <c r="W13" s="10">
        <v>608.20000000000005</v>
      </c>
      <c r="X13" s="10">
        <v>672.2</v>
      </c>
      <c r="Y13" s="10">
        <v>313.9563950027005</v>
      </c>
      <c r="Z13" s="10">
        <v>166.2</v>
      </c>
      <c r="AA13" s="10">
        <v>549.24815129999774</v>
      </c>
      <c r="AB13" s="10">
        <v>590.1080224000018</v>
      </c>
      <c r="AC13" s="10">
        <v>212.00434600000011</v>
      </c>
      <c r="AD13" s="10">
        <v>79.401173299998931</v>
      </c>
      <c r="AE13" s="111">
        <v>94.029184099994481</v>
      </c>
      <c r="AF13" s="111">
        <v>170.7</v>
      </c>
      <c r="AG13" s="111">
        <v>65.400000000000006</v>
      </c>
      <c r="AH13" s="111">
        <v>32</v>
      </c>
      <c r="AI13" s="111">
        <v>468.3</v>
      </c>
      <c r="AJ13" s="111">
        <v>574.20000000000005</v>
      </c>
      <c r="AK13" s="111">
        <v>225</v>
      </c>
      <c r="AL13" s="111">
        <v>100.1</v>
      </c>
      <c r="AM13" s="111">
        <v>609.9</v>
      </c>
      <c r="AN13" s="111">
        <v>592.4</v>
      </c>
      <c r="AO13" s="111">
        <v>202.3</v>
      </c>
      <c r="AP13" s="111">
        <v>75.400000000000006</v>
      </c>
      <c r="AQ13" s="111">
        <v>506.4</v>
      </c>
      <c r="AR13" s="111">
        <v>632.70000000000005</v>
      </c>
      <c r="AS13" s="111">
        <v>250.24949290000023</v>
      </c>
      <c r="AT13" s="111">
        <v>105.8</v>
      </c>
      <c r="AU13" s="111">
        <v>596.00000000000057</v>
      </c>
      <c r="AV13" s="111">
        <v>603.69999999999993</v>
      </c>
      <c r="AW13" s="111">
        <v>253.29999999999993</v>
      </c>
      <c r="AX13" s="111">
        <v>101.90000000000006</v>
      </c>
    </row>
    <row r="14" spans="2:50" ht="15" customHeight="1" x14ac:dyDescent="0.25">
      <c r="B14" s="8" t="s">
        <v>21</v>
      </c>
      <c r="C14" s="110"/>
      <c r="D14" s="110"/>
      <c r="E14" s="110">
        <v>12.3800127813</v>
      </c>
      <c r="F14" s="110">
        <v>6.3276531616999998</v>
      </c>
      <c r="G14" s="110">
        <v>16.2806650124</v>
      </c>
      <c r="H14" s="110">
        <v>10.3940381055</v>
      </c>
      <c r="I14" s="110">
        <v>4.2843412933999998</v>
      </c>
      <c r="J14" s="110">
        <v>2.2000000000000002</v>
      </c>
      <c r="K14" s="110">
        <v>6</v>
      </c>
      <c r="L14" s="110">
        <v>4.3922727999999998</v>
      </c>
      <c r="M14" s="110">
        <v>1.6902717999999999</v>
      </c>
      <c r="N14" s="110">
        <v>0.5</v>
      </c>
      <c r="O14" s="110">
        <v>3.4</v>
      </c>
      <c r="P14" s="110">
        <v>2.8664934999999998</v>
      </c>
      <c r="Q14" s="110">
        <v>1.7</v>
      </c>
      <c r="R14" s="110">
        <v>1.0065981880000001</v>
      </c>
      <c r="S14" s="110">
        <v>2.0047293532000001</v>
      </c>
      <c r="T14" s="110">
        <v>1</v>
      </c>
      <c r="U14" s="110">
        <v>0.5</v>
      </c>
      <c r="V14" s="110">
        <v>0.3</v>
      </c>
      <c r="W14" s="48">
        <v>0.3</v>
      </c>
      <c r="X14" s="48">
        <v>0.2</v>
      </c>
      <c r="Y14" s="48">
        <v>0.12910300000000002</v>
      </c>
      <c r="Z14" s="48">
        <v>0.1</v>
      </c>
      <c r="AA14" s="48">
        <v>0.14883439999999998</v>
      </c>
      <c r="AB14" s="48">
        <v>0.1608753</v>
      </c>
      <c r="AC14" s="48">
        <v>8.2771799999999993E-2</v>
      </c>
      <c r="AD14" s="48">
        <v>3.9887500000000006E-2</v>
      </c>
      <c r="AE14" s="118">
        <v>1.1486653</v>
      </c>
      <c r="AF14" s="109">
        <v>1.1000000000000001</v>
      </c>
      <c r="AG14" s="109">
        <v>0.6</v>
      </c>
      <c r="AH14" s="109">
        <v>0.3</v>
      </c>
      <c r="AI14" s="109">
        <v>0.7</v>
      </c>
      <c r="AJ14" s="109">
        <v>0.5</v>
      </c>
      <c r="AK14" s="109">
        <v>0.2</v>
      </c>
      <c r="AL14" s="109">
        <v>0.1</v>
      </c>
      <c r="AM14" s="73">
        <v>0.7</v>
      </c>
      <c r="AN14" s="73">
        <v>0.3</v>
      </c>
      <c r="AO14" s="73">
        <v>0.3</v>
      </c>
      <c r="AP14" s="73">
        <v>0.2</v>
      </c>
      <c r="AQ14" s="73">
        <v>2.2000000000000002</v>
      </c>
      <c r="AR14" s="73">
        <v>1.5</v>
      </c>
      <c r="AS14" s="73">
        <v>0.9</v>
      </c>
      <c r="AT14" s="73">
        <v>0.4</v>
      </c>
      <c r="AU14" s="73">
        <v>2.2999999999999998</v>
      </c>
      <c r="AV14" s="73">
        <v>1.7</v>
      </c>
      <c r="AW14" s="73">
        <v>1</v>
      </c>
      <c r="AX14" s="73">
        <v>0.6</v>
      </c>
    </row>
    <row r="15" spans="2:50" ht="15" customHeight="1" x14ac:dyDescent="0.25">
      <c r="B15" s="9" t="s">
        <v>22</v>
      </c>
      <c r="C15" s="110"/>
      <c r="D15" s="110"/>
      <c r="E15" s="110">
        <v>-38.379430785300002</v>
      </c>
      <c r="F15" s="110">
        <v>-18.612934368099999</v>
      </c>
      <c r="G15" s="110">
        <v>-69.573331092800004</v>
      </c>
      <c r="H15" s="110">
        <v>-52.156548532200006</v>
      </c>
      <c r="I15" s="110">
        <v>-35.003805175500005</v>
      </c>
      <c r="J15" s="110">
        <v>-17.8</v>
      </c>
      <c r="K15" s="110">
        <v>-69.900000000000006</v>
      </c>
      <c r="L15" s="110">
        <v>-53.6</v>
      </c>
      <c r="M15" s="110">
        <v>-36.167230799999999</v>
      </c>
      <c r="N15" s="110">
        <v>-16.600000000000001</v>
      </c>
      <c r="O15" s="110">
        <v>-65.900000000000006</v>
      </c>
      <c r="P15" s="110">
        <v>-49.541603699999996</v>
      </c>
      <c r="Q15" s="110">
        <v>-33</v>
      </c>
      <c r="R15" s="110">
        <v>-15.4809126055</v>
      </c>
      <c r="S15" s="110">
        <v>-65.050842567800004</v>
      </c>
      <c r="T15" s="110">
        <v>-49.3</v>
      </c>
      <c r="U15" s="110">
        <v>-32.9</v>
      </c>
      <c r="V15" s="110">
        <v>-16.399999999999999</v>
      </c>
      <c r="W15" s="110">
        <v>-63.6</v>
      </c>
      <c r="X15" s="110">
        <v>-47.7</v>
      </c>
      <c r="Y15" s="110">
        <v>-32.190788437599998</v>
      </c>
      <c r="Z15" s="110">
        <v>-16.2</v>
      </c>
      <c r="AA15" s="110">
        <v>-67.641083800000004</v>
      </c>
      <c r="AB15" s="110">
        <v>-50.056282699999997</v>
      </c>
      <c r="AC15" s="110">
        <v>-33.413108300000005</v>
      </c>
      <c r="AD15" s="110">
        <v>-16.747789099999999</v>
      </c>
      <c r="AE15" s="109">
        <v>-3.2930314999999992</v>
      </c>
      <c r="AF15" s="109">
        <v>-3</v>
      </c>
      <c r="AG15" s="109">
        <v>-1.4</v>
      </c>
      <c r="AH15" s="109">
        <v>-0.6</v>
      </c>
      <c r="AI15" s="109">
        <v>-1.9</v>
      </c>
      <c r="AJ15" s="109">
        <v>-1.3</v>
      </c>
      <c r="AK15" s="109">
        <v>-0.8</v>
      </c>
      <c r="AL15" s="109">
        <v>-0.3</v>
      </c>
      <c r="AM15" s="73">
        <v>-1.6</v>
      </c>
      <c r="AN15" s="73">
        <v>-1.1000000000000001</v>
      </c>
      <c r="AO15" s="73">
        <v>-0.6</v>
      </c>
      <c r="AP15" s="73">
        <v>-0.1</v>
      </c>
      <c r="AQ15" s="73">
        <v>-1</v>
      </c>
      <c r="AR15" s="73">
        <v>-0.6</v>
      </c>
      <c r="AS15" s="73">
        <v>-0.2</v>
      </c>
      <c r="AT15" s="73">
        <v>-0.1</v>
      </c>
      <c r="AU15" s="73">
        <v>-1</v>
      </c>
      <c r="AV15" s="73">
        <v>-0.9</v>
      </c>
      <c r="AW15" s="73">
        <v>-0.7</v>
      </c>
      <c r="AX15" s="73">
        <v>-0.4</v>
      </c>
    </row>
    <row r="16" spans="2:50" ht="15" customHeight="1" x14ac:dyDescent="0.25">
      <c r="B16" s="78" t="s">
        <v>82</v>
      </c>
      <c r="C16" s="10"/>
      <c r="D16" s="10"/>
      <c r="E16" s="10">
        <v>661.7601373354014</v>
      </c>
      <c r="F16" s="10">
        <v>265.33857352499979</v>
      </c>
      <c r="G16" s="10">
        <v>1117.8776857708992</v>
      </c>
      <c r="H16" s="10">
        <v>1020.9</v>
      </c>
      <c r="I16" s="10">
        <v>479.4</v>
      </c>
      <c r="J16" s="10">
        <v>187.1</v>
      </c>
      <c r="K16" s="10">
        <v>652.79999999999995</v>
      </c>
      <c r="L16" s="10">
        <v>602.35417189999805</v>
      </c>
      <c r="M16" s="10">
        <v>195.18687420000052</v>
      </c>
      <c r="N16" s="10">
        <v>-31.6</v>
      </c>
      <c r="O16" s="10">
        <v>242.4</v>
      </c>
      <c r="P16" s="10">
        <v>264.82691529999789</v>
      </c>
      <c r="Q16" s="10">
        <v>65</v>
      </c>
      <c r="R16" s="10">
        <v>-30.632945147100113</v>
      </c>
      <c r="S16" s="10">
        <v>656.39739580099842</v>
      </c>
      <c r="T16" s="10">
        <v>681</v>
      </c>
      <c r="U16" s="10">
        <v>319</v>
      </c>
      <c r="V16" s="10">
        <v>131</v>
      </c>
      <c r="W16" s="10">
        <v>544.9</v>
      </c>
      <c r="X16" s="10">
        <v>624.70000000000005</v>
      </c>
      <c r="Y16" s="10">
        <v>281.8947095651007</v>
      </c>
      <c r="Z16" s="10">
        <v>150.1</v>
      </c>
      <c r="AA16" s="10">
        <v>481.75590189999809</v>
      </c>
      <c r="AB16" s="10">
        <v>540.21991500000138</v>
      </c>
      <c r="AC16" s="10">
        <v>178.67330950000013</v>
      </c>
      <c r="AD16" s="10">
        <v>62.693271699999009</v>
      </c>
      <c r="AE16" s="111">
        <v>91.885205899993736</v>
      </c>
      <c r="AF16" s="111">
        <v>168.8</v>
      </c>
      <c r="AG16" s="111">
        <v>64.599999999999994</v>
      </c>
      <c r="AH16" s="111">
        <v>31.7</v>
      </c>
      <c r="AI16" s="111">
        <v>467.1</v>
      </c>
      <c r="AJ16" s="111">
        <v>573.4</v>
      </c>
      <c r="AK16" s="111">
        <v>224.4</v>
      </c>
      <c r="AL16" s="111">
        <v>99.9</v>
      </c>
      <c r="AM16" s="111">
        <v>608.9</v>
      </c>
      <c r="AN16" s="111">
        <v>591.5</v>
      </c>
      <c r="AO16" s="111">
        <v>202</v>
      </c>
      <c r="AP16" s="111">
        <v>75.5</v>
      </c>
      <c r="AQ16" s="111">
        <v>507.6</v>
      </c>
      <c r="AR16" s="111">
        <v>633.6</v>
      </c>
      <c r="AS16" s="111">
        <v>250.85458970000016</v>
      </c>
      <c r="AT16" s="111">
        <v>106.1</v>
      </c>
      <c r="AU16" s="111">
        <v>597.20000000000061</v>
      </c>
      <c r="AV16" s="111">
        <v>604.49999999999989</v>
      </c>
      <c r="AW16" s="111">
        <v>253.69999999999993</v>
      </c>
      <c r="AX16" s="111">
        <v>102.10000000000007</v>
      </c>
    </row>
    <row r="17" spans="2:50" ht="15" customHeight="1" x14ac:dyDescent="0.25">
      <c r="B17" s="9" t="s">
        <v>83</v>
      </c>
      <c r="C17" s="110"/>
      <c r="D17" s="110"/>
      <c r="E17" s="110">
        <v>-145.75396778609999</v>
      </c>
      <c r="F17" s="110">
        <v>-57.6051746917</v>
      </c>
      <c r="G17" s="110">
        <v>-235.72615336759998</v>
      </c>
      <c r="H17" s="110">
        <v>-218.53780807289996</v>
      </c>
      <c r="I17" s="110">
        <v>-103.40284885969999</v>
      </c>
      <c r="J17" s="110">
        <v>-41.3</v>
      </c>
      <c r="K17" s="110">
        <v>-144.19999999999999</v>
      </c>
      <c r="L17" s="110">
        <v>-134.41323200000002</v>
      </c>
      <c r="M17" s="110">
        <v>-48.216609000000005</v>
      </c>
      <c r="N17" s="110">
        <v>5.2</v>
      </c>
      <c r="O17" s="110">
        <v>-61.8</v>
      </c>
      <c r="P17" s="110">
        <v>-61.1594531</v>
      </c>
      <c r="Q17" s="110">
        <v>-19.600000000000001</v>
      </c>
      <c r="R17" s="110">
        <v>6.4922989610000013</v>
      </c>
      <c r="S17" s="110">
        <v>-133.87376031880001</v>
      </c>
      <c r="T17" s="110">
        <v>-142.9</v>
      </c>
      <c r="U17" s="110">
        <v>-67.599999999999994</v>
      </c>
      <c r="V17" s="110">
        <v>-27.6</v>
      </c>
      <c r="W17" s="110">
        <v>-123.6</v>
      </c>
      <c r="X17" s="110">
        <v>-138.69999999999999</v>
      </c>
      <c r="Y17" s="110">
        <v>-60.687126979900022</v>
      </c>
      <c r="Z17" s="110">
        <v>-33.5</v>
      </c>
      <c r="AA17" s="110">
        <v>-105.8325981</v>
      </c>
      <c r="AB17" s="110">
        <v>-117.81807219999999</v>
      </c>
      <c r="AC17" s="110">
        <v>-39.229097500000009</v>
      </c>
      <c r="AD17" s="110">
        <v>-13.915761</v>
      </c>
      <c r="AE17" s="109">
        <v>-20.277525000000008</v>
      </c>
      <c r="AF17" s="119">
        <v>-35.4</v>
      </c>
      <c r="AG17" s="119">
        <v>-9.9</v>
      </c>
      <c r="AH17" s="109">
        <v>-1.9</v>
      </c>
      <c r="AI17" s="109">
        <v>-109.3</v>
      </c>
      <c r="AJ17" s="109">
        <v>-129.9</v>
      </c>
      <c r="AK17" s="109">
        <v>-51.3</v>
      </c>
      <c r="AL17" s="109">
        <v>-22.5</v>
      </c>
      <c r="AM17" s="73">
        <v>-130.19999999999999</v>
      </c>
      <c r="AN17" s="73">
        <v>-132.30000000000001</v>
      </c>
      <c r="AO17" s="73">
        <v>-47.8</v>
      </c>
      <c r="AP17" s="73">
        <v>-17.600000000000001</v>
      </c>
      <c r="AQ17" s="73">
        <v>-128.80000000000001</v>
      </c>
      <c r="AR17" s="73">
        <v>-147.5</v>
      </c>
      <c r="AS17" s="73">
        <v>-59.160520099999999</v>
      </c>
      <c r="AT17" s="73">
        <v>-25.5</v>
      </c>
      <c r="AU17" s="73">
        <v>-138.30000000000001</v>
      </c>
      <c r="AV17" s="73">
        <v>-140.9</v>
      </c>
      <c r="AW17" s="73">
        <v>-59.8</v>
      </c>
      <c r="AX17" s="73">
        <v>-24</v>
      </c>
    </row>
    <row r="18" spans="2:50" ht="15" customHeight="1" x14ac:dyDescent="0.25">
      <c r="B18" s="78" t="s">
        <v>84</v>
      </c>
      <c r="C18" s="10"/>
      <c r="D18" s="10"/>
      <c r="E18" s="10">
        <v>516.00616954930092</v>
      </c>
      <c r="F18" s="10">
        <v>207.7333988333001</v>
      </c>
      <c r="G18" s="10">
        <v>882.2</v>
      </c>
      <c r="H18" s="10">
        <v>802.29443634819984</v>
      </c>
      <c r="I18" s="10">
        <v>376</v>
      </c>
      <c r="J18" s="10">
        <v>145.80000000000001</v>
      </c>
      <c r="K18" s="10">
        <v>508.6</v>
      </c>
      <c r="L18" s="10">
        <v>468</v>
      </c>
      <c r="M18" s="10">
        <v>146.97026520000065</v>
      </c>
      <c r="N18" s="10">
        <v>-26.4</v>
      </c>
      <c r="O18" s="10">
        <v>180.6</v>
      </c>
      <c r="P18" s="10">
        <v>203.66746219999729</v>
      </c>
      <c r="Q18" s="10">
        <v>45.3</v>
      </c>
      <c r="R18" s="10">
        <v>-24.140646186100028</v>
      </c>
      <c r="S18" s="10">
        <v>522.52363548219796</v>
      </c>
      <c r="T18" s="10">
        <v>538.1</v>
      </c>
      <c r="U18" s="10">
        <v>251.4</v>
      </c>
      <c r="V18" s="10">
        <v>103.3</v>
      </c>
      <c r="W18" s="10">
        <v>421.3</v>
      </c>
      <c r="X18" s="10">
        <v>486</v>
      </c>
      <c r="Y18" s="10">
        <v>221.20758258520056</v>
      </c>
      <c r="Z18" s="10">
        <v>116.6</v>
      </c>
      <c r="AA18" s="10">
        <v>375.92330379999828</v>
      </c>
      <c r="AB18" s="10">
        <v>422.39444280000293</v>
      </c>
      <c r="AC18" s="10">
        <v>139.44521200000005</v>
      </c>
      <c r="AD18" s="10">
        <v>48.777510699999063</v>
      </c>
      <c r="AE18" s="111">
        <v>71.607680899994193</v>
      </c>
      <c r="AF18" s="111">
        <v>133.4</v>
      </c>
      <c r="AG18" s="111">
        <v>54.8</v>
      </c>
      <c r="AH18" s="111">
        <v>29.7</v>
      </c>
      <c r="AI18" s="111">
        <v>357.8</v>
      </c>
      <c r="AJ18" s="111">
        <v>443.5</v>
      </c>
      <c r="AK18" s="111">
        <v>173.1</v>
      </c>
      <c r="AL18" s="111">
        <v>77.400000000000006</v>
      </c>
      <c r="AM18" s="111">
        <v>478.7</v>
      </c>
      <c r="AN18" s="111">
        <v>459.2</v>
      </c>
      <c r="AO18" s="111">
        <v>154.19999999999999</v>
      </c>
      <c r="AP18" s="111">
        <v>57.9</v>
      </c>
      <c r="AQ18" s="111">
        <v>378.8</v>
      </c>
      <c r="AR18" s="111">
        <v>486.1</v>
      </c>
      <c r="AS18" s="111">
        <v>191.6940696000002</v>
      </c>
      <c r="AT18" s="111">
        <v>80.599999999999994</v>
      </c>
      <c r="AU18" s="111">
        <v>458.9000000000006</v>
      </c>
      <c r="AV18" s="111">
        <v>463.59999999999991</v>
      </c>
      <c r="AW18" s="111">
        <v>193.89999999999992</v>
      </c>
      <c r="AX18" s="111">
        <v>78.100000000000065</v>
      </c>
    </row>
    <row r="19" spans="2:50" s="99" customFormat="1" ht="15" customHeight="1" x14ac:dyDescent="0.2">
      <c r="B19" s="8" t="s">
        <v>38</v>
      </c>
      <c r="C19" s="79"/>
      <c r="D19" s="79"/>
      <c r="E19" s="79">
        <v>8.1287968123981962</v>
      </c>
      <c r="F19" s="79">
        <v>3.2738253589754693</v>
      </c>
      <c r="G19" s="79">
        <v>13.91</v>
      </c>
      <c r="H19" s="79">
        <v>12.649999999999999</v>
      </c>
      <c r="I19" s="79">
        <v>5.93</v>
      </c>
      <c r="J19" s="79">
        <v>2.2999999999999998</v>
      </c>
      <c r="K19" s="79">
        <v>8.0299999999999994</v>
      </c>
      <c r="L19" s="79">
        <v>7.3857480996186302</v>
      </c>
      <c r="M19" s="79">
        <v>2.3197060050604232</v>
      </c>
      <c r="N19" s="79">
        <v>-0.42</v>
      </c>
      <c r="O19" s="79">
        <v>2.85</v>
      </c>
      <c r="P19" s="79">
        <v>3.2146247883820602</v>
      </c>
      <c r="Q19" s="79">
        <v>0.72</v>
      </c>
      <c r="R19" s="79">
        <v>-0.38102901606815109</v>
      </c>
      <c r="S19" s="79">
        <v>8.2480354381167391</v>
      </c>
      <c r="T19" s="79">
        <v>8.49</v>
      </c>
      <c r="U19" s="79">
        <v>3.97</v>
      </c>
      <c r="V19" s="79">
        <v>1.63</v>
      </c>
      <c r="W19" s="79">
        <v>6.65</v>
      </c>
      <c r="X19" s="79">
        <v>7.67</v>
      </c>
      <c r="Y19" s="79">
        <v>3.4920945696444163</v>
      </c>
      <c r="Z19" s="79">
        <v>1.84</v>
      </c>
      <c r="AA19" s="79">
        <v>5.9412271231892673</v>
      </c>
      <c r="AB19" s="79">
        <v>6.6778897394756038</v>
      </c>
      <c r="AC19" s="79">
        <v>2.2056995810577038</v>
      </c>
      <c r="AD19" s="79">
        <v>0.7715473412344318</v>
      </c>
      <c r="AE19" s="112">
        <v>1.1327149589225942</v>
      </c>
      <c r="AF19" s="112">
        <v>2.11</v>
      </c>
      <c r="AG19" s="112">
        <v>0.87</v>
      </c>
      <c r="AH19" s="112">
        <v>0.47</v>
      </c>
      <c r="AI19" s="112">
        <v>5.66</v>
      </c>
      <c r="AJ19" s="112">
        <v>7.02</v>
      </c>
      <c r="AK19" s="112">
        <v>2.74</v>
      </c>
      <c r="AL19" s="112">
        <v>1.22</v>
      </c>
      <c r="AM19" s="120">
        <v>7.59</v>
      </c>
      <c r="AN19" s="120">
        <v>7.28</v>
      </c>
      <c r="AO19" s="120">
        <v>2.44</v>
      </c>
      <c r="AP19" s="73">
        <v>0.91</v>
      </c>
      <c r="AQ19" s="73">
        <v>6</v>
      </c>
      <c r="AR19" s="73">
        <v>7.7</v>
      </c>
      <c r="AS19" s="73">
        <v>3.0344260532347</v>
      </c>
      <c r="AT19" s="73">
        <v>1.27</v>
      </c>
      <c r="AU19" s="73">
        <v>7.27</v>
      </c>
      <c r="AV19" s="73">
        <v>7.35</v>
      </c>
      <c r="AW19" s="73">
        <v>3.07</v>
      </c>
      <c r="AX19" s="73">
        <v>1.24</v>
      </c>
    </row>
    <row r="20" spans="2:50" s="99" customFormat="1" ht="15" customHeight="1" x14ac:dyDescent="0.2">
      <c r="B20" s="8" t="s">
        <v>39</v>
      </c>
      <c r="C20" s="79"/>
      <c r="D20" s="79"/>
      <c r="E20" s="79">
        <v>8.0844291580644132</v>
      </c>
      <c r="F20" s="79">
        <v>3.2514926121615408</v>
      </c>
      <c r="G20" s="79">
        <v>13.82</v>
      </c>
      <c r="H20" s="79">
        <v>12.58</v>
      </c>
      <c r="I20" s="79">
        <v>5.92</v>
      </c>
      <c r="J20" s="79">
        <v>2.2999999999999998</v>
      </c>
      <c r="K20" s="79">
        <v>8.01</v>
      </c>
      <c r="L20" s="79">
        <v>7.3728314762455573</v>
      </c>
      <c r="M20" s="79">
        <v>2.3158905432402652</v>
      </c>
      <c r="N20" s="79">
        <v>-0.42</v>
      </c>
      <c r="O20" s="79">
        <v>2.85</v>
      </c>
      <c r="P20" s="79">
        <v>3.2098955060161791</v>
      </c>
      <c r="Q20" s="79">
        <v>0.72</v>
      </c>
      <c r="R20" s="79">
        <v>-0.38101384923174225</v>
      </c>
      <c r="S20" s="79">
        <v>8.247050889076279</v>
      </c>
      <c r="T20" s="79">
        <v>8.49</v>
      </c>
      <c r="U20" s="79">
        <v>3.96</v>
      </c>
      <c r="V20" s="79">
        <v>1.63</v>
      </c>
      <c r="W20" s="79">
        <v>6.65</v>
      </c>
      <c r="X20" s="79">
        <v>7.67</v>
      </c>
      <c r="Y20" s="79">
        <v>3.4878521200321222</v>
      </c>
      <c r="Z20" s="79">
        <v>1.84</v>
      </c>
      <c r="AA20" s="79">
        <v>5.9389842944219939</v>
      </c>
      <c r="AB20" s="79">
        <v>6.6750264065243643</v>
      </c>
      <c r="AC20" s="79">
        <v>2.2048881162300717</v>
      </c>
      <c r="AD20" s="79">
        <v>0.77131163018136506</v>
      </c>
      <c r="AE20" s="112">
        <v>1.1324942382627143</v>
      </c>
      <c r="AF20" s="112">
        <v>2.11</v>
      </c>
      <c r="AG20" s="112">
        <v>0.87</v>
      </c>
      <c r="AH20" s="112">
        <v>0.47</v>
      </c>
      <c r="AI20" s="112">
        <v>5.65</v>
      </c>
      <c r="AJ20" s="112">
        <v>7</v>
      </c>
      <c r="AK20" s="112">
        <v>2.73</v>
      </c>
      <c r="AL20" s="112">
        <v>1.22</v>
      </c>
      <c r="AM20" s="120">
        <v>7.57</v>
      </c>
      <c r="AN20" s="120">
        <v>7.26</v>
      </c>
      <c r="AO20" s="120">
        <v>2.4300000000000002</v>
      </c>
      <c r="AP20" s="73">
        <v>0.91</v>
      </c>
      <c r="AQ20" s="73">
        <v>5.98</v>
      </c>
      <c r="AR20" s="73">
        <v>7.66</v>
      </c>
      <c r="AS20" s="73">
        <v>3.0227966470944287</v>
      </c>
      <c r="AT20" s="73">
        <v>1.27</v>
      </c>
      <c r="AU20" s="73">
        <v>7.24</v>
      </c>
      <c r="AV20" s="73">
        <v>7.32</v>
      </c>
      <c r="AW20" s="73">
        <v>3.06</v>
      </c>
      <c r="AX20" s="73">
        <v>1.23</v>
      </c>
    </row>
    <row r="22" spans="2:50" x14ac:dyDescent="0.25"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</row>
    <row r="23" spans="2:50" x14ac:dyDescent="0.25"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2:50" x14ac:dyDescent="0.25">
      <c r="T24" s="75"/>
      <c r="U24" s="75"/>
    </row>
  </sheetData>
  <mergeCells count="12">
    <mergeCell ref="AE2:AH2"/>
    <mergeCell ref="AI2:AL2"/>
    <mergeCell ref="AM2:AP2"/>
    <mergeCell ref="AQ2:AT2"/>
    <mergeCell ref="AU2:AX2"/>
    <mergeCell ref="C2:F2"/>
    <mergeCell ref="AA2:AD2"/>
    <mergeCell ref="G2:J2"/>
    <mergeCell ref="K2:N2"/>
    <mergeCell ref="O2:R2"/>
    <mergeCell ref="S2:V2"/>
    <mergeCell ref="W2:Z2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BAE2-3050-4C74-A5C0-F9CA2975A209}">
  <sheetPr>
    <tabColor rgb="FF00B050"/>
  </sheetPr>
  <dimension ref="A1:AT24"/>
  <sheetViews>
    <sheetView topLeftCell="B1" workbookViewId="0">
      <pane xSplit="1" ySplit="4" topLeftCell="C5" activePane="bottomRight" state="frozen"/>
      <selection activeCell="C3" sqref="C3:AO20"/>
      <selection pane="topRight" activeCell="C3" sqref="C3:AO20"/>
      <selection pane="bottomLeft" activeCell="C3" sqref="C3:AO20"/>
      <selection pane="bottomRight" activeCell="E5" sqref="E5:E20"/>
    </sheetView>
  </sheetViews>
  <sheetFormatPr defaultColWidth="21" defaultRowHeight="15" x14ac:dyDescent="0.25"/>
  <cols>
    <col min="1" max="1" width="2" style="14" hidden="1" customWidth="1"/>
    <col min="2" max="2" width="90.19921875" style="14" bestFit="1" customWidth="1"/>
    <col min="3" max="8" width="19.796875" style="14" customWidth="1"/>
    <col min="9" max="9" width="20.19921875" style="14" customWidth="1"/>
    <col min="10" max="10" width="20.796875" style="14" customWidth="1"/>
    <col min="11" max="12" width="19.796875" style="14" customWidth="1"/>
    <col min="13" max="13" width="20.19921875" style="14" customWidth="1"/>
    <col min="14" max="14" width="20.796875" style="14" customWidth="1"/>
    <col min="15" max="15" width="22.796875" style="14" customWidth="1"/>
    <col min="16" max="16" width="22.19921875" style="14" customWidth="1"/>
    <col min="17" max="17" width="21.796875" style="14" customWidth="1"/>
    <col min="18" max="19" width="28.796875" style="14" customWidth="1"/>
    <col min="20" max="22" width="24.19921875" style="14" customWidth="1"/>
    <col min="23" max="24" width="22.796875" style="14" customWidth="1"/>
    <col min="25" max="25" width="19.19921875" style="14" bestFit="1" customWidth="1"/>
    <col min="26" max="26" width="21" style="14" customWidth="1"/>
    <col min="27" max="16384" width="21" style="14"/>
  </cols>
  <sheetData>
    <row r="1" spans="2:46" ht="23.25" x14ac:dyDescent="0.35">
      <c r="B1" s="80" t="s">
        <v>148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2:46" ht="16.5" customHeight="1" x14ac:dyDescent="0.35">
      <c r="B2" s="82" t="s">
        <v>25</v>
      </c>
      <c r="C2" s="132" t="s">
        <v>168</v>
      </c>
      <c r="D2" s="132"/>
      <c r="E2" s="132"/>
      <c r="F2" s="132"/>
      <c r="G2" s="132" t="s">
        <v>157</v>
      </c>
      <c r="H2" s="132"/>
      <c r="I2" s="132"/>
      <c r="J2" s="132"/>
      <c r="K2" s="132" t="s">
        <v>136</v>
      </c>
      <c r="L2" s="132"/>
      <c r="M2" s="132"/>
      <c r="N2" s="132"/>
      <c r="O2" s="132" t="s">
        <v>131</v>
      </c>
      <c r="P2" s="132"/>
      <c r="Q2" s="132"/>
      <c r="R2" s="132"/>
      <c r="S2" s="132" t="s">
        <v>125</v>
      </c>
      <c r="T2" s="132"/>
      <c r="U2" s="132"/>
      <c r="V2" s="132"/>
      <c r="W2" s="132" t="s">
        <v>116</v>
      </c>
      <c r="X2" s="132"/>
      <c r="Y2" s="132"/>
      <c r="Z2" s="132"/>
      <c r="AA2" s="133" t="s">
        <v>105</v>
      </c>
      <c r="AB2" s="133"/>
      <c r="AC2" s="133"/>
      <c r="AD2" s="133"/>
      <c r="AE2" s="134" t="s">
        <v>95</v>
      </c>
      <c r="AF2" s="134"/>
      <c r="AG2" s="134"/>
      <c r="AH2" s="134"/>
      <c r="AI2" s="134" t="s">
        <v>86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</row>
    <row r="3" spans="2:46" ht="15" customHeight="1" x14ac:dyDescent="0.25">
      <c r="C3" s="121" t="s">
        <v>177</v>
      </c>
      <c r="D3" s="85" t="s">
        <v>178</v>
      </c>
      <c r="E3" s="85" t="s">
        <v>179</v>
      </c>
      <c r="F3" s="122" t="s">
        <v>180</v>
      </c>
      <c r="G3" s="121" t="s">
        <v>158</v>
      </c>
      <c r="H3" s="85" t="s">
        <v>159</v>
      </c>
      <c r="I3" s="85" t="s">
        <v>160</v>
      </c>
      <c r="J3" s="122" t="s">
        <v>161</v>
      </c>
      <c r="K3" s="121" t="s">
        <v>149</v>
      </c>
      <c r="L3" s="85" t="s">
        <v>140</v>
      </c>
      <c r="M3" s="85" t="s">
        <v>141</v>
      </c>
      <c r="N3" s="122" t="s">
        <v>142</v>
      </c>
      <c r="O3" s="85" t="s">
        <v>135</v>
      </c>
      <c r="P3" s="85" t="s">
        <v>134</v>
      </c>
      <c r="Q3" s="85" t="s">
        <v>133</v>
      </c>
      <c r="R3" s="122" t="s">
        <v>132</v>
      </c>
      <c r="S3" s="122" t="s">
        <v>129</v>
      </c>
      <c r="T3" s="122" t="s">
        <v>128</v>
      </c>
      <c r="U3" s="122" t="s">
        <v>127</v>
      </c>
      <c r="V3" s="123" t="s">
        <v>126</v>
      </c>
      <c r="W3" s="122" t="s">
        <v>122</v>
      </c>
      <c r="X3" s="122" t="s">
        <v>120</v>
      </c>
      <c r="Y3" s="122" t="s">
        <v>118</v>
      </c>
      <c r="Z3" s="85" t="s">
        <v>117</v>
      </c>
      <c r="AA3" s="124" t="s">
        <v>115</v>
      </c>
      <c r="AB3" s="106" t="s">
        <v>176</v>
      </c>
      <c r="AC3" s="106" t="s">
        <v>113</v>
      </c>
      <c r="AD3" s="124" t="s">
        <v>106</v>
      </c>
      <c r="AE3" s="124" t="s">
        <v>104</v>
      </c>
      <c r="AF3" s="106" t="s">
        <v>103</v>
      </c>
      <c r="AG3" s="106" t="s">
        <v>97</v>
      </c>
      <c r="AH3" s="106" t="s">
        <v>96</v>
      </c>
      <c r="AI3" s="106" t="s">
        <v>93</v>
      </c>
      <c r="AJ3" s="106" t="s">
        <v>89</v>
      </c>
      <c r="AK3" s="106" t="s">
        <v>88</v>
      </c>
      <c r="AL3" s="106" t="s">
        <v>87</v>
      </c>
      <c r="AM3" s="106" t="s">
        <v>11</v>
      </c>
      <c r="AN3" s="125" t="s">
        <v>12</v>
      </c>
      <c r="AO3" s="125" t="s">
        <v>13</v>
      </c>
      <c r="AP3" s="125" t="s">
        <v>14</v>
      </c>
      <c r="AQ3" s="125" t="s">
        <v>15</v>
      </c>
      <c r="AR3" s="125" t="s">
        <v>16</v>
      </c>
      <c r="AS3" s="125" t="s">
        <v>17</v>
      </c>
      <c r="AT3" s="125" t="s">
        <v>18</v>
      </c>
    </row>
    <row r="4" spans="2:46" ht="15" customHeight="1" x14ac:dyDescent="0.25">
      <c r="B4" s="87" t="s">
        <v>20</v>
      </c>
      <c r="C4" s="87"/>
      <c r="D4" s="87"/>
      <c r="E4" s="87"/>
      <c r="F4" s="87"/>
      <c r="G4" s="126"/>
      <c r="H4" s="87"/>
      <c r="I4" s="8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2:46" s="15" customFormat="1" ht="15" customHeight="1" x14ac:dyDescent="0.25">
      <c r="B5" s="129" t="s">
        <v>169</v>
      </c>
      <c r="C5" s="128"/>
      <c r="D5" s="128"/>
      <c r="E5" s="128">
        <v>12026.081642792698</v>
      </c>
      <c r="F5" s="128">
        <v>11817.924566651698</v>
      </c>
      <c r="G5" s="128">
        <v>11626.656082985999</v>
      </c>
      <c r="H5" s="128">
        <v>11450.294742915101</v>
      </c>
      <c r="I5" s="128">
        <v>11002.7465851411</v>
      </c>
      <c r="J5" s="128">
        <v>10661.9754464</v>
      </c>
      <c r="K5" s="128">
        <v>10231.908671600002</v>
      </c>
      <c r="L5" s="128">
        <v>9841.5436626999999</v>
      </c>
      <c r="M5" s="128">
        <v>9383.7801068000008</v>
      </c>
      <c r="N5" s="128">
        <v>9173.8511734999993</v>
      </c>
      <c r="O5" s="128">
        <v>9024.2812153999985</v>
      </c>
      <c r="P5" s="128">
        <v>9028.038588200001</v>
      </c>
      <c r="Q5" s="128">
        <v>8905.1090712000005</v>
      </c>
      <c r="R5" s="128">
        <v>8771.6740910000008</v>
      </c>
      <c r="S5" s="128">
        <v>8783.6679334</v>
      </c>
      <c r="T5" s="128">
        <v>8542.0972512999997</v>
      </c>
      <c r="U5" s="128">
        <v>8346.1762565000008</v>
      </c>
      <c r="V5" s="128">
        <v>8265.6269119000008</v>
      </c>
      <c r="W5" s="128">
        <v>8284.3859405000003</v>
      </c>
      <c r="X5" s="128">
        <v>8389.4142470000006</v>
      </c>
      <c r="Y5" s="128">
        <v>8659.4583041000005</v>
      </c>
      <c r="Z5" s="128">
        <v>8788.6652453999995</v>
      </c>
      <c r="AA5" s="128">
        <v>8758.2885099999985</v>
      </c>
      <c r="AB5" s="128">
        <v>8856.944642800001</v>
      </c>
      <c r="AC5" s="128">
        <v>8866.3759124000007</v>
      </c>
      <c r="AD5" s="128">
        <v>8858.0811785000005</v>
      </c>
      <c r="AE5" s="128">
        <v>8772.2785961000009</v>
      </c>
      <c r="AF5" s="128">
        <v>8713.2395042999997</v>
      </c>
      <c r="AG5" s="128">
        <v>8544.3773305999985</v>
      </c>
      <c r="AH5" s="128">
        <v>8386.2965456999991</v>
      </c>
      <c r="AI5" s="128">
        <v>8210.7082033000006</v>
      </c>
      <c r="AJ5" s="128">
        <v>8102.4174398999994</v>
      </c>
      <c r="AK5" s="128">
        <v>8051.6497375999988</v>
      </c>
      <c r="AL5" s="128">
        <v>8009.1532770999984</v>
      </c>
      <c r="AM5" s="128">
        <v>7990.0604040000007</v>
      </c>
      <c r="AN5" s="128">
        <v>7919.0998283000008</v>
      </c>
      <c r="AO5" s="128">
        <v>7705.4305924</v>
      </c>
      <c r="AP5" s="128">
        <v>7595.3533689000005</v>
      </c>
      <c r="AQ5" s="128">
        <v>7601.6468034</v>
      </c>
      <c r="AR5" s="128">
        <v>7596.0689809000005</v>
      </c>
      <c r="AS5" s="128">
        <v>7489.4473929999986</v>
      </c>
      <c r="AT5" s="128">
        <v>7457.3804189000002</v>
      </c>
    </row>
    <row r="6" spans="2:46" ht="15" customHeight="1" x14ac:dyDescent="0.25">
      <c r="B6" s="5"/>
      <c r="C6" s="60"/>
      <c r="D6" s="60"/>
      <c r="E6" s="60"/>
      <c r="F6" s="60" t="s">
        <v>181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2:46" s="15" customFormat="1" x14ac:dyDescent="0.25">
      <c r="B7" s="8" t="s">
        <v>170</v>
      </c>
      <c r="C7" s="37"/>
      <c r="D7" s="37"/>
      <c r="E7" s="37">
        <v>-6421.2216218781004</v>
      </c>
      <c r="F7" s="37">
        <v>-6388.5479549084966</v>
      </c>
      <c r="G7" s="37">
        <v>-6320.7885513924011</v>
      </c>
      <c r="H7" s="37">
        <v>-6242.7279580468003</v>
      </c>
      <c r="I7" s="37">
        <v>-6025.9</v>
      </c>
      <c r="J7" s="37">
        <v>-5788.5603893999996</v>
      </c>
      <c r="K7" s="37">
        <v>-5507.0276041999996</v>
      </c>
      <c r="L7" s="37">
        <v>-5286.7678364999992</v>
      </c>
      <c r="M7" s="37">
        <v>-4978.2148206000002</v>
      </c>
      <c r="N7" s="37">
        <v>-4944.5996028</v>
      </c>
      <c r="O7" s="37">
        <v>-4911.5657826999995</v>
      </c>
      <c r="P7" s="37">
        <v>-4888.8670938999994</v>
      </c>
      <c r="Q7" s="37">
        <v>-4739.4846718999988</v>
      </c>
      <c r="R7" s="37">
        <v>-4531.1610265999989</v>
      </c>
      <c r="S7" s="37">
        <v>-4445.4015183999991</v>
      </c>
      <c r="T7" s="37">
        <v>-4290.0790429999997</v>
      </c>
      <c r="U7" s="37">
        <v>-4157.9171666999991</v>
      </c>
      <c r="V7" s="37">
        <v>-4121.1345764999996</v>
      </c>
      <c r="W7" s="37">
        <v>-4141.4901589999999</v>
      </c>
      <c r="X7" s="37">
        <v>-4196.4788908999999</v>
      </c>
      <c r="Y7" s="37">
        <v>-4389.9176720000005</v>
      </c>
      <c r="Z7" s="37">
        <v>-4502.4550664000008</v>
      </c>
      <c r="AA7" s="37">
        <v>-4492.2124935000002</v>
      </c>
      <c r="AB7" s="37">
        <v>-4582.1880432999997</v>
      </c>
      <c r="AC7" s="37">
        <v>-4583.3130583999991</v>
      </c>
      <c r="AD7" s="37">
        <v>-4563.1774726000003</v>
      </c>
      <c r="AE7" s="37">
        <v>-4508.6932806000004</v>
      </c>
      <c r="AF7" s="37">
        <v>-4515.4808400999991</v>
      </c>
      <c r="AG7" s="37">
        <v>-4428.3495974000007</v>
      </c>
      <c r="AH7" s="37">
        <v>-4363.1377235999998</v>
      </c>
      <c r="AI7" s="37">
        <v>-4244.0564011999995</v>
      </c>
      <c r="AJ7" s="37">
        <v>-4108.0287325000008</v>
      </c>
      <c r="AK7" s="37">
        <v>-4052.9402136999997</v>
      </c>
      <c r="AL7" s="37">
        <v>-4026.7813022999999</v>
      </c>
      <c r="AM7" s="37">
        <v>-4052.3670000999996</v>
      </c>
      <c r="AN7" s="37">
        <v>-4033.2836339000005</v>
      </c>
      <c r="AO7" s="37">
        <v>-3871.2303590000001</v>
      </c>
      <c r="AP7" s="37">
        <v>-3763.3441979999998</v>
      </c>
      <c r="AQ7" s="37">
        <v>-3742.4980182999998</v>
      </c>
      <c r="AR7" s="37">
        <v>-3730.6271061999996</v>
      </c>
      <c r="AS7" s="37">
        <v>-3668.5675059999999</v>
      </c>
      <c r="AT7" s="37">
        <v>-3640.7422280999999</v>
      </c>
    </row>
    <row r="8" spans="2:46" ht="15" customHeight="1" x14ac:dyDescent="0.25">
      <c r="B8" s="8" t="s">
        <v>171</v>
      </c>
      <c r="C8" s="110"/>
      <c r="D8" s="110"/>
      <c r="E8" s="110">
        <v>-2409.3975786574001</v>
      </c>
      <c r="F8" s="110">
        <v>-2371.4142157881001</v>
      </c>
      <c r="G8" s="110">
        <v>-2340.7087843187001</v>
      </c>
      <c r="H8" s="110">
        <v>-2291.5865578604999</v>
      </c>
      <c r="I8" s="110">
        <v>-2237.6</v>
      </c>
      <c r="J8" s="110">
        <v>-2205.9894368999994</v>
      </c>
      <c r="K8" s="110">
        <v>-2179.0585375999999</v>
      </c>
      <c r="L8" s="110">
        <v>-2109.2393189999998</v>
      </c>
      <c r="M8" s="110">
        <v>-2070.3904266000004</v>
      </c>
      <c r="N8" s="110">
        <v>-2032.7143572</v>
      </c>
      <c r="O8" s="110">
        <v>-2005.6969101</v>
      </c>
      <c r="P8" s="110">
        <v>-2016.0174359000002</v>
      </c>
      <c r="Q8" s="110">
        <v>-1998.8518008000001</v>
      </c>
      <c r="R8" s="110">
        <v>-2019.8406029000002</v>
      </c>
      <c r="S8" s="110">
        <v>-2021.5656222000002</v>
      </c>
      <c r="T8" s="110">
        <v>-2014.6478480000001</v>
      </c>
      <c r="U8" s="110">
        <v>-1995.0934412000001</v>
      </c>
      <c r="V8" s="110">
        <v>-1982.3463881999999</v>
      </c>
      <c r="W8" s="110">
        <v>-1947.4545206999999</v>
      </c>
      <c r="X8" s="110">
        <v>-1961.7155815000001</v>
      </c>
      <c r="Y8" s="110">
        <v>-2013.0926643999999</v>
      </c>
      <c r="Z8" s="110">
        <v>-2041.7201923000002</v>
      </c>
      <c r="AA8" s="110">
        <v>-2097.8735945000003</v>
      </c>
      <c r="AB8" s="110">
        <v>-2116.4006306000001</v>
      </c>
      <c r="AC8" s="110">
        <v>-2108.2482864000003</v>
      </c>
      <c r="AD8" s="110">
        <v>-2123.8811501999999</v>
      </c>
      <c r="AE8" s="110">
        <v>-2088.7085279000003</v>
      </c>
      <c r="AF8" s="110">
        <v>-2043.9756053999999</v>
      </c>
      <c r="AG8" s="110">
        <v>-1977.2233943000006</v>
      </c>
      <c r="AH8" s="110">
        <v>-1892.9864218000007</v>
      </c>
      <c r="AI8" s="110">
        <v>-1847.6235469000003</v>
      </c>
      <c r="AJ8" s="110">
        <v>-1826.0219741000003</v>
      </c>
      <c r="AK8" s="110">
        <v>-1820.2885845999999</v>
      </c>
      <c r="AL8" s="110">
        <v>-1823.7376803000002</v>
      </c>
      <c r="AM8" s="110">
        <v>-1803.1086347000003</v>
      </c>
      <c r="AN8" s="110">
        <v>-1787.1408178000001</v>
      </c>
      <c r="AO8" s="110">
        <v>-1760.6739401</v>
      </c>
      <c r="AP8" s="110">
        <v>-1735.6461467000001</v>
      </c>
      <c r="AQ8" s="110">
        <v>-1724.1719618000002</v>
      </c>
      <c r="AR8" s="110">
        <v>-1720.0143449000002</v>
      </c>
      <c r="AS8" s="110">
        <v>-1705.0856893</v>
      </c>
      <c r="AT8" s="110">
        <v>-1690.4577490000001</v>
      </c>
    </row>
    <row r="9" spans="2:46" ht="15" customHeight="1" x14ac:dyDescent="0.25">
      <c r="B9" s="8" t="s">
        <v>172</v>
      </c>
      <c r="C9" s="110"/>
      <c r="D9" s="110"/>
      <c r="E9" s="110">
        <v>-1109.6894128278002</v>
      </c>
      <c r="F9" s="110">
        <v>-1067.5954344854006</v>
      </c>
      <c r="G9" s="110">
        <v>-1043.5622788692003</v>
      </c>
      <c r="H9" s="110">
        <v>-1026.9741793622004</v>
      </c>
      <c r="I9" s="110">
        <v>-988.57036555700051</v>
      </c>
      <c r="J9" s="110">
        <v>-958.64238896520033</v>
      </c>
      <c r="K9" s="110">
        <v>-903.86743470100032</v>
      </c>
      <c r="L9" s="110">
        <v>-868.98307298180009</v>
      </c>
      <c r="M9" s="110">
        <v>-851.56821377610004</v>
      </c>
      <c r="N9" s="110">
        <v>-844.25234410200005</v>
      </c>
      <c r="O9" s="110">
        <v>-862.95454549110013</v>
      </c>
      <c r="P9" s="110">
        <v>-893.44809156450037</v>
      </c>
      <c r="Q9" s="110">
        <v>-878.38543193360022</v>
      </c>
      <c r="R9" s="110">
        <v>-885.81047161370043</v>
      </c>
      <c r="S9" s="110">
        <v>-862.65078465520037</v>
      </c>
      <c r="T9" s="110">
        <v>-845.07985824350021</v>
      </c>
      <c r="U9" s="110">
        <v>-834.07340244000045</v>
      </c>
      <c r="V9" s="110">
        <v>-842.41443947400023</v>
      </c>
      <c r="W9" s="110">
        <v>-868.25337227650004</v>
      </c>
      <c r="X9" s="110">
        <v>-886.31688382649997</v>
      </c>
      <c r="Y9" s="110">
        <v>-896.27761410260007</v>
      </c>
      <c r="Z9" s="110">
        <v>-914.21899579360002</v>
      </c>
      <c r="AA9" s="110">
        <v>-931.66419167280003</v>
      </c>
      <c r="AB9" s="110">
        <v>-1077.3389667299</v>
      </c>
      <c r="AC9" s="110">
        <v>-1270.6675806226003</v>
      </c>
      <c r="AD9" s="110">
        <v>-1474.8949665715002</v>
      </c>
      <c r="AE9" s="110">
        <v>-1635.3004792000002</v>
      </c>
      <c r="AF9" s="110">
        <v>-1647.2670748</v>
      </c>
      <c r="AG9" s="110">
        <v>-1601.3869855</v>
      </c>
      <c r="AH9" s="110">
        <v>-1502.7787266999999</v>
      </c>
      <c r="AI9" s="110">
        <v>-1426.0313553999999</v>
      </c>
      <c r="AJ9" s="110">
        <v>-1352.3203008</v>
      </c>
      <c r="AK9" s="110">
        <v>-1317.8984618</v>
      </c>
      <c r="AL9" s="110">
        <v>-1293.3012151</v>
      </c>
      <c r="AM9" s="110">
        <v>-1291.3921966</v>
      </c>
      <c r="AN9" s="110">
        <v>-1290.3015305000001</v>
      </c>
      <c r="AO9" s="110">
        <v>-1271.7085405999999</v>
      </c>
      <c r="AP9" s="110">
        <v>-1277.4052197000001</v>
      </c>
      <c r="AQ9" s="110">
        <v>-1273.2201099000001</v>
      </c>
      <c r="AR9" s="110">
        <v>-1269.9225301000001</v>
      </c>
      <c r="AS9" s="110">
        <v>-1272.9926014999999</v>
      </c>
      <c r="AT9" s="110">
        <v>-1276.3272613999998</v>
      </c>
    </row>
    <row r="10" spans="2:46" ht="15" customHeight="1" x14ac:dyDescent="0.25">
      <c r="B10" s="8" t="s">
        <v>173</v>
      </c>
      <c r="C10" s="110"/>
      <c r="D10" s="110"/>
      <c r="E10" s="110">
        <v>-734.68106403180002</v>
      </c>
      <c r="F10" s="110">
        <v>-741.42246044299986</v>
      </c>
      <c r="G10" s="110">
        <v>-747.7114303228999</v>
      </c>
      <c r="H10" s="110">
        <v>-747.93057803989996</v>
      </c>
      <c r="I10" s="110">
        <v>-740.22325517679997</v>
      </c>
      <c r="J10" s="110">
        <v>-733.23699397339988</v>
      </c>
      <c r="K10" s="110">
        <v>-730.30456810879991</v>
      </c>
      <c r="L10" s="110">
        <v>-729.52370446899999</v>
      </c>
      <c r="M10" s="110">
        <v>-742.0982343718</v>
      </c>
      <c r="N10" s="110">
        <v>-767.26494832849994</v>
      </c>
      <c r="O10" s="110">
        <v>-772.7824995254</v>
      </c>
      <c r="P10" s="110">
        <v>-777.77605663179997</v>
      </c>
      <c r="Q10" s="110">
        <v>-774.61840725879995</v>
      </c>
      <c r="R10" s="110">
        <v>-756.30024027640002</v>
      </c>
      <c r="S10" s="110">
        <v>-753.11486958710009</v>
      </c>
      <c r="T10" s="110">
        <v>-748.08591972850002</v>
      </c>
      <c r="U10" s="110">
        <v>-734.85050799420003</v>
      </c>
      <c r="V10" s="110">
        <v>-726.7692606562</v>
      </c>
      <c r="W10" s="110">
        <v>-713.99725008080009</v>
      </c>
      <c r="X10" s="110">
        <v>-708.84030857309995</v>
      </c>
      <c r="Y10" s="110">
        <v>-704.89950969910001</v>
      </c>
      <c r="Z10" s="110">
        <v>-692.83256365540001</v>
      </c>
      <c r="AA10" s="110">
        <v>-687.27639341930001</v>
      </c>
      <c r="AB10" s="110">
        <v>-569.13136665420006</v>
      </c>
      <c r="AC10" s="110">
        <v>-454.32955566509997</v>
      </c>
      <c r="AD10" s="110">
        <v>-346.1463655805</v>
      </c>
      <c r="AE10" s="110">
        <v>-236.91574900000001</v>
      </c>
      <c r="AF10" s="110">
        <v>-232.37433179999999</v>
      </c>
      <c r="AG10" s="110">
        <v>-230.29244680000002</v>
      </c>
      <c r="AH10" s="110">
        <v>-228.15916620000002</v>
      </c>
      <c r="AI10" s="110">
        <v>-225.5671542</v>
      </c>
      <c r="AJ10" s="110">
        <v>-225.33259329999998</v>
      </c>
      <c r="AK10" s="110">
        <v>-227.13852919999999</v>
      </c>
      <c r="AL10" s="110">
        <v>-228.3482037</v>
      </c>
      <c r="AM10" s="110">
        <v>-229.98056909999997</v>
      </c>
      <c r="AN10" s="110">
        <v>-231.427482</v>
      </c>
      <c r="AO10" s="110">
        <v>-232.27487539999998</v>
      </c>
      <c r="AP10" s="110">
        <v>-233.6557052</v>
      </c>
      <c r="AQ10" s="110">
        <v>-235.42534930000002</v>
      </c>
      <c r="AR10" s="110">
        <v>-238.30860640000003</v>
      </c>
      <c r="AS10" s="110">
        <v>-238.00860130000001</v>
      </c>
      <c r="AT10" s="110">
        <v>-236.91334990000001</v>
      </c>
    </row>
    <row r="11" spans="2:46" ht="15" customHeight="1" x14ac:dyDescent="0.25">
      <c r="B11" s="9" t="s">
        <v>174</v>
      </c>
      <c r="C11" s="127"/>
      <c r="D11" s="127"/>
      <c r="E11" s="127">
        <v>-2.2721752784000002</v>
      </c>
      <c r="F11" s="127">
        <v>-2.903882582</v>
      </c>
      <c r="G11" s="127">
        <v>-2.7146960982999997</v>
      </c>
      <c r="H11" s="127">
        <v>-13.149730945499991</v>
      </c>
      <c r="I11" s="127">
        <v>-13.078646429000003</v>
      </c>
      <c r="J11" s="127">
        <v>-40.399912799999989</v>
      </c>
      <c r="K11" s="127">
        <v>-195</v>
      </c>
      <c r="L11" s="127">
        <v>-201.95443760000001</v>
      </c>
      <c r="M11" s="127">
        <v>-303.15649409999997</v>
      </c>
      <c r="N11" s="127">
        <v>-279.39923709999994</v>
      </c>
      <c r="O11" s="127">
        <v>-166.28563329999997</v>
      </c>
      <c r="P11" s="127">
        <v>-150.22155119999999</v>
      </c>
      <c r="Q11" s="127">
        <v>-49.360894599999995</v>
      </c>
      <c r="R11" s="127">
        <v>-22.412664700000001</v>
      </c>
      <c r="S11" s="127">
        <v>18.508487499999998</v>
      </c>
      <c r="T11" s="127">
        <v>21.0419336</v>
      </c>
      <c r="U11" s="127">
        <v>21.353404799999993</v>
      </c>
      <c r="V11" s="127">
        <v>-3.8009543000000008</v>
      </c>
      <c r="W11" s="127">
        <v>-4.9695</v>
      </c>
      <c r="X11" s="127">
        <v>-4.7086622999999985</v>
      </c>
      <c r="Y11" s="127">
        <v>-4.0689614999999968</v>
      </c>
      <c r="Z11" s="127">
        <v>-1.3956346999999978</v>
      </c>
      <c r="AA11" s="127">
        <v>-1.8589499999997372E-2</v>
      </c>
      <c r="AB11" s="127">
        <v>1.5918036999999856</v>
      </c>
      <c r="AC11" s="127">
        <v>-209.20294800000002</v>
      </c>
      <c r="AD11" s="127">
        <v>-208.49041500000004</v>
      </c>
      <c r="AE11" s="127">
        <v>-208.59930000000003</v>
      </c>
      <c r="AF11" s="127">
        <v>-209.30853380000002</v>
      </c>
      <c r="AG11" s="127">
        <v>1.6391054999999959</v>
      </c>
      <c r="AH11" s="127">
        <v>0.98344189999999898</v>
      </c>
      <c r="AI11" s="127">
        <v>0.95897889999999819</v>
      </c>
      <c r="AJ11" s="127">
        <v>1.0099013000000028</v>
      </c>
      <c r="AK11" s="127">
        <v>-0.79070479999999677</v>
      </c>
      <c r="AL11" s="127">
        <v>-2.3695975999999996</v>
      </c>
      <c r="AM11" s="127">
        <v>-3.3619769999999995</v>
      </c>
      <c r="AN11" s="127">
        <v>-110.80446309999999</v>
      </c>
      <c r="AO11" s="127">
        <v>-111.11610309999999</v>
      </c>
      <c r="AP11" s="127">
        <v>-109.34904269999998</v>
      </c>
      <c r="AQ11" s="127">
        <v>-119.98112869999999</v>
      </c>
      <c r="AR11" s="127">
        <v>-12.3209883</v>
      </c>
      <c r="AS11" s="127">
        <v>-11.797986300000003</v>
      </c>
      <c r="AT11" s="127">
        <v>-12.978046900000001</v>
      </c>
    </row>
    <row r="12" spans="2:46" s="15" customFormat="1" ht="15" customHeight="1" x14ac:dyDescent="0.25">
      <c r="B12" s="130" t="s">
        <v>175</v>
      </c>
      <c r="C12" s="10"/>
      <c r="D12" s="10"/>
      <c r="E12" s="10">
        <v>-10677.2618526735</v>
      </c>
      <c r="F12" s="10">
        <v>-10571.883948206998</v>
      </c>
      <c r="G12" s="10">
        <v>-10455.485731058001</v>
      </c>
      <c r="H12" s="10">
        <v>-10322.369004254899</v>
      </c>
      <c r="I12" s="10">
        <v>-10005.299999999999</v>
      </c>
      <c r="J12" s="10">
        <v>-9726.8291220385981</v>
      </c>
      <c r="K12" s="10">
        <v>-9515.2999999999993</v>
      </c>
      <c r="L12" s="10">
        <v>-9196.4683705507996</v>
      </c>
      <c r="M12" s="10">
        <v>-8945.4281894479009</v>
      </c>
      <c r="N12" s="10">
        <v>-8868.2304895304987</v>
      </c>
      <c r="O12" s="10">
        <v>-8719.2853711164989</v>
      </c>
      <c r="P12" s="10">
        <v>-8726.3302291962991</v>
      </c>
      <c r="Q12" s="10">
        <v>-8440.7012064923983</v>
      </c>
      <c r="R12" s="10">
        <v>-8215.5250060900999</v>
      </c>
      <c r="S12" s="10">
        <v>-8064.2243073422997</v>
      </c>
      <c r="T12" s="10">
        <v>-7876.8507353719997</v>
      </c>
      <c r="U12" s="10">
        <v>-7700.5811135342001</v>
      </c>
      <c r="V12" s="10">
        <v>-7676.4656191302001</v>
      </c>
      <c r="W12" s="10">
        <v>-7676.1648020573002</v>
      </c>
      <c r="X12" s="10">
        <v>-7758.0603270996007</v>
      </c>
      <c r="Y12" s="10">
        <v>-8008.2564217016998</v>
      </c>
      <c r="Z12" s="10">
        <v>-8152.6224528490011</v>
      </c>
      <c r="AA12" s="10">
        <v>-8209.0452625921007</v>
      </c>
      <c r="AB12" s="10">
        <v>-8343.4672035840995</v>
      </c>
      <c r="AC12" s="10">
        <v>-8625.7614290876991</v>
      </c>
      <c r="AD12" s="10">
        <v>-8716.5903699520004</v>
      </c>
      <c r="AE12" s="10">
        <v>-8678.2173367000014</v>
      </c>
      <c r="AF12" s="10">
        <v>-8648.4063858999998</v>
      </c>
      <c r="AG12" s="10">
        <v>-8235.6133184999999</v>
      </c>
      <c r="AH12" s="10">
        <v>-7986.0785964000006</v>
      </c>
      <c r="AI12" s="10">
        <v>-7742.3194788000001</v>
      </c>
      <c r="AJ12" s="10">
        <v>-7510.6936993999998</v>
      </c>
      <c r="AK12" s="10">
        <v>-7419.0564940999993</v>
      </c>
      <c r="AL12" s="10">
        <v>-7374.5379990000001</v>
      </c>
      <c r="AM12" s="10">
        <v>-7380.2103774999996</v>
      </c>
      <c r="AN12" s="10">
        <v>-7452.9579273000008</v>
      </c>
      <c r="AO12" s="10">
        <v>-7247.0038182000008</v>
      </c>
      <c r="AP12" s="10">
        <v>-7119.4003123000002</v>
      </c>
      <c r="AQ12" s="10">
        <v>-7095.2965680000007</v>
      </c>
      <c r="AR12" s="10">
        <v>-6971.1935759000007</v>
      </c>
      <c r="AS12" s="10">
        <v>-6896.4523844000005</v>
      </c>
      <c r="AT12" s="10">
        <v>-6857.4186352999996</v>
      </c>
    </row>
    <row r="13" spans="2:46" ht="15" customHeight="1" x14ac:dyDescent="0.25">
      <c r="B13" s="130" t="s">
        <v>44</v>
      </c>
      <c r="C13" s="10"/>
      <c r="D13" s="10"/>
      <c r="E13" s="10">
        <v>1348.8197901194983</v>
      </c>
      <c r="F13" s="10">
        <v>1246.0406184446874</v>
      </c>
      <c r="G13" s="10">
        <v>1171.1703518512993</v>
      </c>
      <c r="H13" s="10">
        <v>1127.9947548477999</v>
      </c>
      <c r="I13" s="10">
        <v>997.2</v>
      </c>
      <c r="J13" s="10">
        <v>935</v>
      </c>
      <c r="K13" s="10">
        <v>716.8</v>
      </c>
      <c r="L13" s="10">
        <v>644.98376859999951</v>
      </c>
      <c r="M13" s="10">
        <v>438.36506592430089</v>
      </c>
      <c r="N13" s="10">
        <v>305.60000000000002</v>
      </c>
      <c r="O13" s="10">
        <v>305</v>
      </c>
      <c r="P13" s="10">
        <v>301.70747586316162</v>
      </c>
      <c r="Q13" s="10">
        <v>464.4</v>
      </c>
      <c r="R13" s="10">
        <v>556.14896873460179</v>
      </c>
      <c r="S13" s="10">
        <v>719.4435098823991</v>
      </c>
      <c r="T13" s="10">
        <v>665.2</v>
      </c>
      <c r="U13" s="10">
        <v>645.6</v>
      </c>
      <c r="V13" s="10">
        <v>589.20000000000005</v>
      </c>
      <c r="W13" s="10">
        <v>608.20000000000005</v>
      </c>
      <c r="X13" s="10">
        <v>631.4</v>
      </c>
      <c r="Y13" s="10">
        <v>651.19969909829933</v>
      </c>
      <c r="Z13" s="10">
        <v>636</v>
      </c>
      <c r="AA13" s="111">
        <v>549.24815129999774</v>
      </c>
      <c r="AB13" s="111">
        <v>513.48412380000309</v>
      </c>
      <c r="AC13" s="111">
        <v>240.61823580000228</v>
      </c>
      <c r="AD13" s="111">
        <v>141.46458759999805</v>
      </c>
      <c r="AE13" s="111">
        <v>94.029184099994481</v>
      </c>
      <c r="AF13" s="111">
        <v>64.7</v>
      </c>
      <c r="AG13" s="111">
        <v>308.72811089999851</v>
      </c>
      <c r="AH13" s="111">
        <v>400.2</v>
      </c>
      <c r="AI13" s="111">
        <v>468.3</v>
      </c>
      <c r="AJ13" s="111">
        <v>591.70000000000005</v>
      </c>
      <c r="AK13" s="111">
        <v>632.5</v>
      </c>
      <c r="AL13" s="111">
        <v>634.6</v>
      </c>
      <c r="AM13" s="111">
        <v>609.9</v>
      </c>
      <c r="AN13" s="111">
        <v>466</v>
      </c>
      <c r="AO13" s="111">
        <v>458.3</v>
      </c>
      <c r="AP13" s="111">
        <v>476.1</v>
      </c>
      <c r="AQ13" s="111">
        <v>506.4</v>
      </c>
      <c r="AR13" s="111">
        <v>624.9</v>
      </c>
      <c r="AS13" s="111">
        <v>593</v>
      </c>
      <c r="AT13" s="111">
        <v>599.9</v>
      </c>
    </row>
    <row r="14" spans="2:46" ht="15" customHeight="1" x14ac:dyDescent="0.25">
      <c r="B14" s="8" t="s">
        <v>21</v>
      </c>
      <c r="C14" s="110"/>
      <c r="D14" s="110"/>
      <c r="E14" s="110">
        <v>24.3775081872</v>
      </c>
      <c r="F14" s="110">
        <v>20.409489861000001</v>
      </c>
      <c r="G14" s="110">
        <v>16.2806650124</v>
      </c>
      <c r="H14" s="110">
        <v>11.994038105499998</v>
      </c>
      <c r="I14" s="110">
        <v>8.5863422934000013</v>
      </c>
      <c r="J14" s="110">
        <v>7.7</v>
      </c>
      <c r="K14" s="110">
        <v>6</v>
      </c>
      <c r="L14" s="110">
        <v>4.9025132000000005</v>
      </c>
      <c r="M14" s="110">
        <v>3.3668242779000002</v>
      </c>
      <c r="N14" s="110">
        <v>2.9</v>
      </c>
      <c r="O14" s="110">
        <v>3.4</v>
      </c>
      <c r="P14" s="110">
        <v>3.8644273431</v>
      </c>
      <c r="Q14" s="110">
        <v>3.2</v>
      </c>
      <c r="R14" s="110">
        <v>2.7468382743999999</v>
      </c>
      <c r="S14" s="110">
        <v>2.0047293532000001</v>
      </c>
      <c r="T14" s="110">
        <v>1.1000000000000001</v>
      </c>
      <c r="U14" s="110">
        <v>0.7</v>
      </c>
      <c r="V14" s="110">
        <v>0.5</v>
      </c>
      <c r="W14" s="48">
        <v>0.3</v>
      </c>
      <c r="X14" s="48">
        <v>0.2</v>
      </c>
      <c r="Y14" s="48">
        <v>0.19516559999999999</v>
      </c>
      <c r="Z14" s="14">
        <v>0.2</v>
      </c>
      <c r="AA14" s="118">
        <v>0.14883439999999998</v>
      </c>
      <c r="AB14" s="118">
        <v>0.22189339999999999</v>
      </c>
      <c r="AC14" s="118">
        <v>0.62894370000000011</v>
      </c>
      <c r="AD14" s="118">
        <v>0.91093000000000024</v>
      </c>
      <c r="AE14" s="118">
        <v>1.1486653</v>
      </c>
      <c r="AF14" s="118">
        <v>1.3</v>
      </c>
      <c r="AG14" s="118">
        <v>1.1000000000000001</v>
      </c>
      <c r="AH14" s="109">
        <v>0.9</v>
      </c>
      <c r="AI14" s="109">
        <v>0.7</v>
      </c>
      <c r="AJ14" s="109">
        <v>0.9</v>
      </c>
      <c r="AK14" s="109">
        <v>0.6</v>
      </c>
      <c r="AL14" s="109">
        <v>0.6</v>
      </c>
      <c r="AM14" s="73">
        <v>0.7</v>
      </c>
      <c r="AN14" s="73">
        <v>0.7</v>
      </c>
      <c r="AO14" s="73">
        <v>1.3</v>
      </c>
      <c r="AP14" s="73">
        <v>1.7</v>
      </c>
      <c r="AQ14" s="73">
        <v>1.2</v>
      </c>
      <c r="AR14" s="73">
        <v>1.4</v>
      </c>
      <c r="AS14" s="73">
        <v>1.3</v>
      </c>
      <c r="AT14" s="73">
        <v>1.3</v>
      </c>
    </row>
    <row r="15" spans="2:46" ht="15" customHeight="1" x14ac:dyDescent="0.25">
      <c r="B15" s="9" t="s">
        <v>22</v>
      </c>
      <c r="C15" s="110"/>
      <c r="D15" s="110"/>
      <c r="E15" s="110">
        <v>-72.919708663899996</v>
      </c>
      <c r="F15" s="110">
        <v>-70.357017422200002</v>
      </c>
      <c r="G15" s="110">
        <v>-69.573331092800004</v>
      </c>
      <c r="H15" s="110">
        <v>-68.556548532199997</v>
      </c>
      <c r="I15" s="110">
        <v>-68.76467887550001</v>
      </c>
      <c r="J15" s="110">
        <v>-71.2</v>
      </c>
      <c r="K15" s="110">
        <v>-69.900000000000006</v>
      </c>
      <c r="L15" s="110">
        <v>-69.932346200000012</v>
      </c>
      <c r="M15" s="110">
        <v>-69.089211967500006</v>
      </c>
      <c r="N15" s="110">
        <v>-67.099999999999994</v>
      </c>
      <c r="O15" s="110">
        <v>-65.900000000000006</v>
      </c>
      <c r="P15" s="110">
        <v>-65.3</v>
      </c>
      <c r="Q15" s="110">
        <v>-65.2</v>
      </c>
      <c r="R15" s="110">
        <v>-64.103079252300006</v>
      </c>
      <c r="S15" s="110">
        <v>-65.050842567800004</v>
      </c>
      <c r="T15" s="110">
        <v>-65.2</v>
      </c>
      <c r="U15" s="110">
        <v>-64.3</v>
      </c>
      <c r="V15" s="110">
        <v>-63.8</v>
      </c>
      <c r="W15" s="110">
        <v>-63.6</v>
      </c>
      <c r="X15" s="110">
        <v>-65.3</v>
      </c>
      <c r="Y15" s="110">
        <v>-66.418244138199995</v>
      </c>
      <c r="Z15" s="110">
        <v>-67.099999999999994</v>
      </c>
      <c r="AA15" s="109">
        <v>-67.641083800000004</v>
      </c>
      <c r="AB15" s="109">
        <v>-50.386837599999993</v>
      </c>
      <c r="AC15" s="109">
        <v>-35.316660599999999</v>
      </c>
      <c r="AD15" s="109">
        <v>-19.4836858</v>
      </c>
      <c r="AE15" s="109">
        <v>-3.2930314999999992</v>
      </c>
      <c r="AF15" s="109">
        <v>-3.6</v>
      </c>
      <c r="AG15" s="109">
        <v>-2.5</v>
      </c>
      <c r="AH15" s="109">
        <v>-2.2000000000000002</v>
      </c>
      <c r="AI15" s="109">
        <v>-1.9</v>
      </c>
      <c r="AJ15" s="109">
        <v>-1.8</v>
      </c>
      <c r="AK15" s="109">
        <v>-1.8</v>
      </c>
      <c r="AL15" s="109">
        <v>-1.8</v>
      </c>
      <c r="AM15" s="73">
        <v>-1.6</v>
      </c>
      <c r="AN15" s="73">
        <v>-1.2</v>
      </c>
      <c r="AO15" s="73">
        <v>-0.9</v>
      </c>
      <c r="AP15" s="73"/>
      <c r="AQ15" s="73"/>
      <c r="AR15" s="73"/>
      <c r="AS15" s="73"/>
      <c r="AT15" s="73"/>
    </row>
    <row r="16" spans="2:46" ht="15" customHeight="1" x14ac:dyDescent="0.25">
      <c r="B16" s="78" t="s">
        <v>82</v>
      </c>
      <c r="C16" s="10"/>
      <c r="D16" s="10"/>
      <c r="E16" s="10">
        <v>1300.277589643197</v>
      </c>
      <c r="F16" s="10">
        <v>1196.093090883888</v>
      </c>
      <c r="G16" s="10">
        <v>1117.8776857708992</v>
      </c>
      <c r="H16" s="10">
        <v>1071.3322444210999</v>
      </c>
      <c r="I16" s="10">
        <v>937.00538242159917</v>
      </c>
      <c r="J16" s="10">
        <v>871.5</v>
      </c>
      <c r="K16" s="10">
        <v>652.79999999999995</v>
      </c>
      <c r="L16" s="10">
        <v>579.95393459999877</v>
      </c>
      <c r="M16" s="10">
        <v>372.64267923470078</v>
      </c>
      <c r="N16" s="10">
        <v>241.5</v>
      </c>
      <c r="O16" s="10">
        <v>242.4</v>
      </c>
      <c r="P16" s="10">
        <v>240.29333230289973</v>
      </c>
      <c r="Q16" s="10">
        <v>402.4</v>
      </c>
      <c r="R16" s="10">
        <v>494.79272675670097</v>
      </c>
      <c r="S16" s="10">
        <v>656.39739580099797</v>
      </c>
      <c r="T16" s="10">
        <v>601.20000000000005</v>
      </c>
      <c r="U16" s="10">
        <v>582</v>
      </c>
      <c r="V16" s="10">
        <v>525.79999999999995</v>
      </c>
      <c r="W16" s="10">
        <v>544.9</v>
      </c>
      <c r="X16" s="10">
        <v>566.20000000000005</v>
      </c>
      <c r="Y16" s="10">
        <v>584.97662056009938</v>
      </c>
      <c r="Z16" s="10">
        <v>569.20000000000005</v>
      </c>
      <c r="AA16" s="111">
        <v>481.75590189999809</v>
      </c>
      <c r="AB16" s="111">
        <v>463.3269296000035</v>
      </c>
      <c r="AC16" s="111">
        <v>205.93026890000203</v>
      </c>
      <c r="AD16" s="111">
        <v>122.89128179999832</v>
      </c>
      <c r="AE16" s="111">
        <v>91.885205899993736</v>
      </c>
      <c r="AF16" s="111">
        <v>62.5</v>
      </c>
      <c r="AG16" s="111">
        <v>307.3</v>
      </c>
      <c r="AH16" s="111">
        <v>398.9</v>
      </c>
      <c r="AI16" s="111">
        <v>467.1</v>
      </c>
      <c r="AJ16" s="111">
        <v>590.79999999999995</v>
      </c>
      <c r="AK16" s="111">
        <v>631.29999999999995</v>
      </c>
      <c r="AL16" s="111">
        <v>633.4</v>
      </c>
      <c r="AM16" s="111">
        <v>608.9</v>
      </c>
      <c r="AN16" s="111">
        <v>465.6</v>
      </c>
      <c r="AO16" s="111">
        <v>458.8</v>
      </c>
      <c r="AP16" s="111">
        <v>477</v>
      </c>
      <c r="AQ16" s="111">
        <v>507.6</v>
      </c>
      <c r="AR16" s="111">
        <v>626.20000000000005</v>
      </c>
      <c r="AS16" s="111">
        <v>594.29999999999995</v>
      </c>
      <c r="AT16" s="111">
        <v>601.20000000000005</v>
      </c>
    </row>
    <row r="17" spans="2:46" ht="15" customHeight="1" x14ac:dyDescent="0.25">
      <c r="B17" s="9" t="s">
        <v>83</v>
      </c>
      <c r="C17" s="110"/>
      <c r="D17" s="110"/>
      <c r="E17" s="110">
        <v>-278.07727229399995</v>
      </c>
      <c r="F17" s="110">
        <v>-252.03132805930005</v>
      </c>
      <c r="G17" s="110">
        <v>-235.72615336759998</v>
      </c>
      <c r="H17" s="110">
        <v>-228.33780807289997</v>
      </c>
      <c r="I17" s="110">
        <v>-199.39947185969999</v>
      </c>
      <c r="J17" s="110">
        <v>-190.7</v>
      </c>
      <c r="K17" s="110">
        <v>-144.19999999999999</v>
      </c>
      <c r="L17" s="110">
        <v>-135.08535139999998</v>
      </c>
      <c r="M17" s="110">
        <v>-90.412610728700017</v>
      </c>
      <c r="N17" s="110">
        <v>-63.1</v>
      </c>
      <c r="O17" s="110">
        <v>-61.8</v>
      </c>
      <c r="P17" s="110">
        <v>-52.3</v>
      </c>
      <c r="Q17" s="110">
        <v>-85.9</v>
      </c>
      <c r="R17" s="110">
        <v>-99.73492899510002</v>
      </c>
      <c r="S17" s="110">
        <v>-133.87376031880001</v>
      </c>
      <c r="T17" s="110">
        <v>-127.75721162140002</v>
      </c>
      <c r="U17" s="110">
        <v>-130.5</v>
      </c>
      <c r="V17" s="110">
        <v>-117.8</v>
      </c>
      <c r="W17" s="110">
        <v>-123.6</v>
      </c>
      <c r="X17" s="110">
        <v>-126.7</v>
      </c>
      <c r="Y17" s="110">
        <v>-127.29065470240002</v>
      </c>
      <c r="Z17" s="110">
        <v>-125.4</v>
      </c>
      <c r="AA17" s="109">
        <v>-105.8325981</v>
      </c>
      <c r="AB17" s="109">
        <v>-102.72046009999998</v>
      </c>
      <c r="AC17" s="109">
        <v>-49.651513700000002</v>
      </c>
      <c r="AD17" s="109">
        <v>-32.243311800000001</v>
      </c>
      <c r="AE17" s="109">
        <v>-20.277525000000008</v>
      </c>
      <c r="AF17" s="109">
        <v>-14.8</v>
      </c>
      <c r="AG17" s="109">
        <v>-67.900000000000006</v>
      </c>
      <c r="AH17" s="109">
        <v>-88.7</v>
      </c>
      <c r="AI17" s="109">
        <v>-109.3</v>
      </c>
      <c r="AJ17" s="109">
        <v>-127.7</v>
      </c>
      <c r="AK17" s="109">
        <v>-133.69999999999999</v>
      </c>
      <c r="AL17" s="109">
        <v>-135.1</v>
      </c>
      <c r="AM17" s="73">
        <v>-130.19999999999999</v>
      </c>
      <c r="AN17" s="73">
        <v>-113.7</v>
      </c>
      <c r="AO17" s="73">
        <v>-117.5</v>
      </c>
      <c r="AP17" s="73">
        <v>-121</v>
      </c>
      <c r="AQ17" s="73">
        <v>-128.80000000000001</v>
      </c>
      <c r="AR17" s="73">
        <v>-144.80000000000001</v>
      </c>
      <c r="AS17" s="73">
        <v>-137.69999999999999</v>
      </c>
      <c r="AT17" s="73">
        <v>-139.80000000000001</v>
      </c>
    </row>
    <row r="18" spans="2:46" ht="15" customHeight="1" x14ac:dyDescent="0.25">
      <c r="B18" s="78" t="s">
        <v>84</v>
      </c>
      <c r="C18" s="10"/>
      <c r="D18" s="10"/>
      <c r="E18" s="10">
        <v>1022.2003173491988</v>
      </c>
      <c r="F18" s="10">
        <v>944.06176282458898</v>
      </c>
      <c r="G18" s="10">
        <v>882.12938421459921</v>
      </c>
      <c r="H18" s="10">
        <v>842.99443634819977</v>
      </c>
      <c r="I18" s="10">
        <v>737.60591056189935</v>
      </c>
      <c r="J18" s="10">
        <v>680.9</v>
      </c>
      <c r="K18" s="10">
        <v>508.6</v>
      </c>
      <c r="L18" s="10">
        <v>444.86858319999806</v>
      </c>
      <c r="M18" s="10">
        <v>282.23006850600086</v>
      </c>
      <c r="N18" s="10">
        <v>178.3</v>
      </c>
      <c r="O18" s="10">
        <v>180.6</v>
      </c>
      <c r="P18" s="10">
        <v>188</v>
      </c>
      <c r="Q18" s="10">
        <v>316.5</v>
      </c>
      <c r="R18" s="10">
        <v>395.05779776160102</v>
      </c>
      <c r="S18" s="10">
        <v>522.52363548219796</v>
      </c>
      <c r="T18" s="10">
        <v>473.41860824019778</v>
      </c>
      <c r="U18" s="10">
        <v>451.5</v>
      </c>
      <c r="V18" s="10">
        <v>408</v>
      </c>
      <c r="W18" s="10">
        <v>421.3</v>
      </c>
      <c r="X18" s="10">
        <v>439.5</v>
      </c>
      <c r="Y18" s="10">
        <v>457.68596585769961</v>
      </c>
      <c r="Z18" s="10">
        <v>443.8</v>
      </c>
      <c r="AA18" s="111">
        <v>375.92330379999828</v>
      </c>
      <c r="AB18" s="111">
        <v>360.599069500003</v>
      </c>
      <c r="AC18" s="111">
        <v>156.27975520000126</v>
      </c>
      <c r="AD18" s="111">
        <v>90.647969999999574</v>
      </c>
      <c r="AE18" s="111">
        <v>71.607680899994193</v>
      </c>
      <c r="AF18" s="111">
        <v>47.7</v>
      </c>
      <c r="AG18" s="111">
        <v>239.4</v>
      </c>
      <c r="AH18" s="111">
        <v>310.2</v>
      </c>
      <c r="AI18" s="111">
        <v>357.8</v>
      </c>
      <c r="AJ18" s="111">
        <v>463.1</v>
      </c>
      <c r="AK18" s="111">
        <v>497.6</v>
      </c>
      <c r="AL18" s="111">
        <v>498.2</v>
      </c>
      <c r="AM18" s="111">
        <v>478.7</v>
      </c>
      <c r="AN18" s="111">
        <v>351.9</v>
      </c>
      <c r="AO18" s="111">
        <v>341.3</v>
      </c>
      <c r="AP18" s="111">
        <v>356.1</v>
      </c>
      <c r="AQ18" s="111">
        <v>378.8</v>
      </c>
      <c r="AR18" s="111">
        <v>481.4</v>
      </c>
      <c r="AS18" s="111">
        <v>456.7</v>
      </c>
      <c r="AT18" s="111">
        <v>461.4</v>
      </c>
    </row>
    <row r="19" spans="2:46" s="99" customFormat="1" ht="15" customHeight="1" x14ac:dyDescent="0.2">
      <c r="B19" s="8" t="s">
        <v>38</v>
      </c>
      <c r="C19" s="79"/>
      <c r="D19" s="79"/>
      <c r="E19" s="79">
        <v>16.106291237189186</v>
      </c>
      <c r="F19" s="79">
        <v>14.880872738000582</v>
      </c>
      <c r="G19" s="79">
        <v>13.91</v>
      </c>
      <c r="H19" s="79">
        <v>13.3</v>
      </c>
      <c r="I19" s="79">
        <v>11.636041804598038</v>
      </c>
      <c r="J19" s="79">
        <v>10.75</v>
      </c>
      <c r="K19" s="79">
        <v>8.0299999999999994</v>
      </c>
      <c r="L19" s="79">
        <v>7.0216049507814988</v>
      </c>
      <c r="M19" s="79">
        <v>4.4546048289337907</v>
      </c>
      <c r="N19" s="79">
        <v>2.81</v>
      </c>
      <c r="O19" s="79">
        <v>2.85</v>
      </c>
      <c r="P19" s="79">
        <v>2.9675551769646975</v>
      </c>
      <c r="Q19" s="79">
        <v>5</v>
      </c>
      <c r="R19" s="79">
        <v>6.235985257092751</v>
      </c>
      <c r="S19" s="79">
        <v>8.2480354381167391</v>
      </c>
      <c r="T19" s="79">
        <v>7.47</v>
      </c>
      <c r="U19" s="79">
        <v>7.13</v>
      </c>
      <c r="V19" s="79">
        <v>6.44</v>
      </c>
      <c r="W19" s="79">
        <v>6.65</v>
      </c>
      <c r="X19" s="79">
        <v>6.94</v>
      </c>
      <c r="Y19" s="79">
        <v>7.2300530763729105</v>
      </c>
      <c r="Z19" s="79">
        <v>7.01</v>
      </c>
      <c r="AA19" s="109">
        <v>5.9412271231892673</v>
      </c>
      <c r="AB19" s="109">
        <v>5.7017579121582793</v>
      </c>
      <c r="AC19" s="109">
        <v>2.4720335377082709</v>
      </c>
      <c r="AD19" s="109">
        <v>1.4338860664770727</v>
      </c>
      <c r="AE19" s="109">
        <v>1.1327149589225942</v>
      </c>
      <c r="AF19" s="109">
        <v>0.75</v>
      </c>
      <c r="AG19" s="109">
        <v>3.79</v>
      </c>
      <c r="AH19" s="109">
        <v>4.91</v>
      </c>
      <c r="AI19" s="109">
        <v>5.66</v>
      </c>
      <c r="AJ19" s="109">
        <v>7.33</v>
      </c>
      <c r="AK19" s="109">
        <v>7.89</v>
      </c>
      <c r="AL19" s="109">
        <v>7.91</v>
      </c>
      <c r="AM19" s="73">
        <v>7.59</v>
      </c>
      <c r="AN19" s="73">
        <v>5.58</v>
      </c>
      <c r="AO19" s="73">
        <v>5.41</v>
      </c>
      <c r="AP19" s="73">
        <v>5.64</v>
      </c>
      <c r="AQ19" s="73">
        <v>6</v>
      </c>
      <c r="AR19" s="73">
        <v>7.62</v>
      </c>
      <c r="AS19" s="73">
        <v>7.23</v>
      </c>
      <c r="AT19" s="73">
        <v>7.31</v>
      </c>
    </row>
    <row r="20" spans="2:46" s="99" customFormat="1" ht="15" customHeight="1" x14ac:dyDescent="0.2">
      <c r="B20" s="8" t="s">
        <v>39</v>
      </c>
      <c r="C20" s="79"/>
      <c r="D20" s="79"/>
      <c r="E20" s="79">
        <v>16.022784093289612</v>
      </c>
      <c r="F20" s="79">
        <v>14.778604498281418</v>
      </c>
      <c r="G20" s="79">
        <v>13.82</v>
      </c>
      <c r="H20" s="79">
        <v>13.22</v>
      </c>
      <c r="I20" s="79">
        <v>11.616867778239389</v>
      </c>
      <c r="J20" s="79">
        <v>10.728736456215243</v>
      </c>
      <c r="K20" s="79">
        <v>8.0087364562152423</v>
      </c>
      <c r="L20" s="79">
        <v>7.0094954283249598</v>
      </c>
      <c r="M20" s="79">
        <v>4.4475535420989978</v>
      </c>
      <c r="N20" s="79">
        <v>2.81</v>
      </c>
      <c r="O20" s="79">
        <v>2.85</v>
      </c>
      <c r="P20" s="79">
        <v>2.97</v>
      </c>
      <c r="Q20" s="79">
        <v>5</v>
      </c>
      <c r="R20" s="79">
        <v>6.2357387856086097</v>
      </c>
      <c r="S20" s="79">
        <v>8.247050889076279</v>
      </c>
      <c r="T20" s="79">
        <v>7.47</v>
      </c>
      <c r="U20" s="79">
        <v>7.13</v>
      </c>
      <c r="V20" s="79">
        <v>6.44</v>
      </c>
      <c r="W20" s="79">
        <v>6.65</v>
      </c>
      <c r="X20" s="79">
        <v>6.94</v>
      </c>
      <c r="Y20" s="79">
        <v>7.2214234071464691</v>
      </c>
      <c r="Z20" s="79">
        <v>7</v>
      </c>
      <c r="AA20" s="109">
        <v>5.9389842944219939</v>
      </c>
      <c r="AB20" s="109">
        <v>5.6995503144355348</v>
      </c>
      <c r="AC20" s="109">
        <v>2.4712930775063628</v>
      </c>
      <c r="AD20" s="109">
        <v>1.4335696617541107</v>
      </c>
      <c r="AE20" s="109">
        <v>1.1324942382627143</v>
      </c>
      <c r="AF20" s="109">
        <v>0.75</v>
      </c>
      <c r="AG20" s="109">
        <v>3.79</v>
      </c>
      <c r="AH20" s="109">
        <v>4.9000000000000004</v>
      </c>
      <c r="AI20" s="109">
        <v>5.65</v>
      </c>
      <c r="AJ20" s="109">
        <v>7.32</v>
      </c>
      <c r="AK20" s="109">
        <v>7.87</v>
      </c>
      <c r="AL20" s="109">
        <v>7.89</v>
      </c>
      <c r="AM20" s="73">
        <v>7.57</v>
      </c>
      <c r="AN20" s="73">
        <v>5.56</v>
      </c>
      <c r="AO20" s="73">
        <v>5.38</v>
      </c>
      <c r="AP20" s="73">
        <v>5.61</v>
      </c>
      <c r="AQ20" s="73">
        <v>5.97</v>
      </c>
      <c r="AR20" s="73">
        <v>7.59</v>
      </c>
      <c r="AS20" s="73">
        <v>7.2</v>
      </c>
      <c r="AT20" s="73">
        <v>7.28</v>
      </c>
    </row>
    <row r="22" spans="2:46" x14ac:dyDescent="0.25"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118"/>
      <c r="S22" s="118"/>
      <c r="T22" s="118"/>
      <c r="U22" s="118"/>
      <c r="V22" s="118"/>
      <c r="W22" s="118"/>
      <c r="X22" s="118"/>
      <c r="Y22" s="118"/>
      <c r="Z22" s="118"/>
    </row>
    <row r="23" spans="2:46" x14ac:dyDescent="0.25"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2:46" x14ac:dyDescent="0.25">
      <c r="W24" s="118"/>
      <c r="X24" s="118"/>
      <c r="Y24" s="118"/>
      <c r="Z24" s="118"/>
    </row>
  </sheetData>
  <mergeCells count="11">
    <mergeCell ref="C2:F2"/>
    <mergeCell ref="AE2:AH2"/>
    <mergeCell ref="AI2:AL2"/>
    <mergeCell ref="AM2:AP2"/>
    <mergeCell ref="AQ2:AT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183F-C236-44BB-9774-407A1D5E0CD1}">
  <sheetPr codeName="Sheet43"/>
  <dimension ref="A1:N26"/>
  <sheetViews>
    <sheetView topLeftCell="B1" workbookViewId="0">
      <selection activeCell="D32" sqref="D32:J48"/>
    </sheetView>
  </sheetViews>
  <sheetFormatPr defaultColWidth="16" defaultRowHeight="15" x14ac:dyDescent="0.25"/>
  <cols>
    <col min="1" max="1" width="2" style="14" hidden="1" customWidth="1"/>
    <col min="2" max="2" width="53" style="14" bestFit="1" customWidth="1"/>
    <col min="3" max="5" width="33" style="14" customWidth="1"/>
    <col min="6" max="6" width="20.796875" style="14" customWidth="1"/>
    <col min="7" max="7" width="19.19921875" style="14" customWidth="1"/>
    <col min="8" max="8" width="23.19921875" style="14" customWidth="1"/>
    <col min="9" max="10" width="16.796875" style="14" customWidth="1"/>
    <col min="11" max="16384" width="16" style="14"/>
  </cols>
  <sheetData>
    <row r="1" spans="2:14" ht="23.25" x14ac:dyDescent="0.35">
      <c r="B1" s="16" t="s">
        <v>26</v>
      </c>
      <c r="C1" s="16"/>
      <c r="D1" s="16"/>
      <c r="E1" s="16"/>
      <c r="F1" s="16"/>
      <c r="G1" s="16"/>
      <c r="H1" s="16"/>
      <c r="I1" s="16"/>
      <c r="J1" s="16"/>
      <c r="M1"/>
    </row>
    <row r="2" spans="2:14" ht="16.5" customHeight="1" x14ac:dyDescent="0.35">
      <c r="B2" s="1" t="s">
        <v>19</v>
      </c>
      <c r="C2" s="2" t="s">
        <v>168</v>
      </c>
      <c r="D2" s="2" t="s">
        <v>157</v>
      </c>
      <c r="E2" s="2" t="s">
        <v>136</v>
      </c>
      <c r="F2" s="2" t="s">
        <v>131</v>
      </c>
      <c r="G2" s="2" t="s">
        <v>125</v>
      </c>
      <c r="H2" s="2" t="s">
        <v>116</v>
      </c>
      <c r="I2" s="2" t="s">
        <v>105</v>
      </c>
      <c r="J2" s="2" t="s">
        <v>95</v>
      </c>
      <c r="K2" s="2" t="s">
        <v>86</v>
      </c>
      <c r="L2" s="2" t="s">
        <v>0</v>
      </c>
      <c r="M2" s="2" t="s">
        <v>1</v>
      </c>
      <c r="N2" s="2" t="s">
        <v>2</v>
      </c>
    </row>
    <row r="3" spans="2:14" ht="16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17"/>
      <c r="L3" s="17"/>
      <c r="M3" s="17"/>
      <c r="N3" s="17"/>
    </row>
    <row r="4" spans="2:14" ht="15" customHeight="1" x14ac:dyDescent="0.25">
      <c r="B4" s="8" t="s">
        <v>27</v>
      </c>
      <c r="C4" s="40"/>
      <c r="D4" s="40">
        <v>13.631351258746809</v>
      </c>
      <c r="E4" s="32">
        <v>13.4</v>
      </c>
      <c r="F4" s="24">
        <v>2.7393258012983943</v>
      </c>
      <c r="G4" s="24">
        <v>6.0267833546859864</v>
      </c>
      <c r="H4" s="24">
        <v>-5.4</v>
      </c>
      <c r="I4" s="24">
        <v>-0.15948064059681039</v>
      </c>
      <c r="J4" s="24">
        <v>6.8394878845444236</v>
      </c>
      <c r="K4" s="18">
        <v>2.8</v>
      </c>
      <c r="L4" s="18">
        <v>5.0999999999999996</v>
      </c>
      <c r="M4" s="18">
        <v>3.7</v>
      </c>
      <c r="N4" s="18">
        <v>7.7</v>
      </c>
    </row>
    <row r="5" spans="2:14" ht="15" customHeight="1" x14ac:dyDescent="0.25">
      <c r="B5" s="8" t="s">
        <v>28</v>
      </c>
      <c r="C5" s="40"/>
      <c r="D5" s="40">
        <v>45.635370087952502</v>
      </c>
      <c r="E5" s="40">
        <v>46.177905013113808</v>
      </c>
      <c r="F5" s="24">
        <v>45.573883775714144</v>
      </c>
      <c r="G5" s="24">
        <v>49.390145983361826</v>
      </c>
      <c r="H5" s="24">
        <v>50.008483564805509</v>
      </c>
      <c r="I5" s="24">
        <v>48.709014456752584</v>
      </c>
      <c r="J5" s="24">
        <v>48.602940145967487</v>
      </c>
      <c r="K5" s="24">
        <v>48.310714543548684</v>
      </c>
      <c r="L5" s="24">
        <v>49.282398440050635</v>
      </c>
      <c r="M5" s="24">
        <v>50.767272998975855</v>
      </c>
      <c r="N5" s="24">
        <v>51.277897206424086</v>
      </c>
    </row>
    <row r="6" spans="2:14" ht="15" customHeight="1" x14ac:dyDescent="0.25">
      <c r="B6" s="8" t="s">
        <v>29</v>
      </c>
      <c r="C6" s="40"/>
      <c r="D6" s="40">
        <v>10.073145035002309</v>
      </c>
      <c r="E6" s="40">
        <v>7</v>
      </c>
      <c r="F6" s="12">
        <v>3.3797239050964261</v>
      </c>
      <c r="G6" s="12">
        <v>8.1906956790420864</v>
      </c>
      <c r="H6" s="12">
        <v>7.3</v>
      </c>
      <c r="I6" s="12">
        <v>6.2711813006945309</v>
      </c>
      <c r="J6" s="12">
        <v>1.0718900804381453</v>
      </c>
      <c r="K6" s="12">
        <v>5.7</v>
      </c>
      <c r="L6" s="12">
        <v>7.6</v>
      </c>
      <c r="M6" s="12">
        <v>6.7</v>
      </c>
      <c r="N6" s="12">
        <v>8.1</v>
      </c>
    </row>
    <row r="7" spans="2:14" ht="15" customHeight="1" x14ac:dyDescent="0.25">
      <c r="B7" s="8" t="s">
        <v>150</v>
      </c>
      <c r="C7" s="12"/>
      <c r="D7" s="12">
        <v>1184.8500934643964</v>
      </c>
      <c r="E7" s="12">
        <v>723.63149500000054</v>
      </c>
      <c r="F7" s="12">
        <v>305</v>
      </c>
      <c r="G7" s="12">
        <v>719.4435098823991</v>
      </c>
      <c r="H7" s="12">
        <v>608.20000000000005</v>
      </c>
      <c r="I7" s="12">
        <v>549.24815129999774</v>
      </c>
      <c r="J7" s="12">
        <v>94.029184099994481</v>
      </c>
      <c r="K7" s="12">
        <v>468.3</v>
      </c>
      <c r="L7" s="12">
        <v>609.9</v>
      </c>
      <c r="M7" s="12">
        <v>506.4</v>
      </c>
      <c r="N7" s="12">
        <v>596</v>
      </c>
    </row>
    <row r="8" spans="2:14" ht="15" customHeight="1" x14ac:dyDescent="0.25">
      <c r="B8" s="8" t="s">
        <v>30</v>
      </c>
      <c r="C8" s="40"/>
      <c r="D8" s="40">
        <v>30.657221653722406</v>
      </c>
      <c r="E8" s="40">
        <v>20.9</v>
      </c>
      <c r="F8" s="12">
        <v>8.7998825265104461</v>
      </c>
      <c r="G8" s="12" t="s">
        <v>130</v>
      </c>
      <c r="H8" s="12">
        <v>15.2</v>
      </c>
      <c r="I8" s="12">
        <v>13.544956625822783</v>
      </c>
      <c r="J8" s="12">
        <v>4.0584098102248944</v>
      </c>
      <c r="K8" s="12">
        <v>21</v>
      </c>
      <c r="L8" s="12">
        <v>28.4</v>
      </c>
      <c r="M8" s="12">
        <v>23.6</v>
      </c>
      <c r="N8" s="12">
        <v>29.3</v>
      </c>
    </row>
    <row r="9" spans="2:14" s="15" customFormat="1" x14ac:dyDescent="0.25">
      <c r="B9" s="8" t="s">
        <v>31</v>
      </c>
      <c r="C9" s="40"/>
      <c r="D9" s="40">
        <v>41.01425677801754</v>
      </c>
      <c r="E9" s="40">
        <v>31.5</v>
      </c>
      <c r="F9" s="37">
        <v>10.624928988721747</v>
      </c>
      <c r="G9" s="37">
        <v>23.341536472893683</v>
      </c>
      <c r="H9" s="37">
        <v>21</v>
      </c>
      <c r="I9" s="37">
        <v>21.383578145619925</v>
      </c>
      <c r="J9" s="37">
        <v>3.4725600902859934</v>
      </c>
      <c r="K9" s="37">
        <v>16</v>
      </c>
      <c r="L9" s="37">
        <v>22.4</v>
      </c>
      <c r="M9" s="37">
        <v>17.600000000000001</v>
      </c>
      <c r="N9" s="37">
        <v>22.5</v>
      </c>
    </row>
    <row r="10" spans="2:14" ht="15" customHeight="1" x14ac:dyDescent="0.25">
      <c r="B10" s="8" t="s">
        <v>32</v>
      </c>
      <c r="C10" s="40"/>
      <c r="D10" s="40">
        <v>36.990604055965612</v>
      </c>
      <c r="E10" s="40">
        <v>31.6</v>
      </c>
      <c r="F10" s="12">
        <v>28.13010999538459</v>
      </c>
      <c r="G10" s="12">
        <v>37.345752722685269</v>
      </c>
      <c r="H10" s="12">
        <v>35.799999999999997</v>
      </c>
      <c r="I10" s="12">
        <v>30.48986876778525</v>
      </c>
      <c r="J10" s="12">
        <v>48.965939058977398</v>
      </c>
      <c r="K10" s="12">
        <v>53.9</v>
      </c>
      <c r="L10" s="12">
        <v>57.7</v>
      </c>
      <c r="M10" s="12">
        <v>54.5</v>
      </c>
      <c r="N10" s="12">
        <v>57.3</v>
      </c>
    </row>
    <row r="11" spans="2:14" ht="15" customHeight="1" x14ac:dyDescent="0.25">
      <c r="B11" s="8" t="s">
        <v>107</v>
      </c>
      <c r="C11" s="12"/>
      <c r="D11" s="12">
        <v>50.985542265703387</v>
      </c>
      <c r="E11" s="12">
        <v>47.357207671983154</v>
      </c>
      <c r="F11" s="12" t="s">
        <v>90</v>
      </c>
      <c r="G11" s="12" t="s">
        <v>90</v>
      </c>
      <c r="H11" s="12">
        <v>55.2</v>
      </c>
      <c r="I11" s="12">
        <v>51.024933269181091</v>
      </c>
      <c r="J11" s="12">
        <v>48.965939058977398</v>
      </c>
      <c r="K11" s="12">
        <v>53.9</v>
      </c>
      <c r="L11" s="12">
        <v>57.7</v>
      </c>
      <c r="M11" s="12">
        <v>54.5</v>
      </c>
      <c r="N11" s="12">
        <v>57.3</v>
      </c>
    </row>
    <row r="12" spans="2:14" ht="15" customHeight="1" x14ac:dyDescent="0.25">
      <c r="B12" s="8" t="s">
        <v>94</v>
      </c>
      <c r="C12" s="40"/>
      <c r="D12" s="40">
        <v>0.3598878620878217</v>
      </c>
      <c r="E12" s="40">
        <v>1</v>
      </c>
      <c r="F12" s="12">
        <v>1.60859567715679</v>
      </c>
      <c r="G12" s="12">
        <v>0.90527929898738324</v>
      </c>
      <c r="H12" s="12">
        <v>1.1000000000000001</v>
      </c>
      <c r="I12" s="12">
        <v>1.7656982008612505</v>
      </c>
      <c r="J12" s="12">
        <v>0.53823506778446273</v>
      </c>
      <c r="K12" s="12">
        <v>0</v>
      </c>
      <c r="L12" s="12">
        <v>0</v>
      </c>
      <c r="M12" s="12">
        <v>0</v>
      </c>
      <c r="N12" s="12">
        <v>0</v>
      </c>
    </row>
    <row r="13" spans="2:14" ht="15" customHeight="1" x14ac:dyDescent="0.25">
      <c r="B13" s="8" t="s">
        <v>108</v>
      </c>
      <c r="C13" s="40"/>
      <c r="D13" s="40">
        <v>-0.78436553619526328</v>
      </c>
      <c r="E13" s="40">
        <v>-0.2</v>
      </c>
      <c r="F13" s="12">
        <v>0.21343980373276064</v>
      </c>
      <c r="G13" s="12">
        <v>-0.51126309720531948</v>
      </c>
      <c r="H13" s="12">
        <v>-0.7</v>
      </c>
      <c r="I13" s="12">
        <v>-1.9278731932679153E-2</v>
      </c>
      <c r="J13" s="12">
        <v>0.53823506778446273</v>
      </c>
      <c r="K13" s="12">
        <v>0</v>
      </c>
      <c r="L13" s="12">
        <v>0</v>
      </c>
      <c r="M13" s="12">
        <v>0</v>
      </c>
      <c r="N13" s="12">
        <v>0</v>
      </c>
    </row>
    <row r="14" spans="2:14" ht="15" customHeight="1" x14ac:dyDescent="0.25">
      <c r="B14" s="8" t="s">
        <v>33</v>
      </c>
      <c r="C14" s="40"/>
      <c r="D14" s="40">
        <v>37.6756511850881</v>
      </c>
      <c r="E14" s="40">
        <v>36</v>
      </c>
      <c r="F14" s="12">
        <v>31.7188755458352</v>
      </c>
      <c r="G14" s="12">
        <v>30.7</v>
      </c>
      <c r="H14" s="12">
        <v>29.4</v>
      </c>
      <c r="I14" s="12">
        <v>31.9</v>
      </c>
      <c r="J14" s="12">
        <v>30.8</v>
      </c>
      <c r="K14" s="12">
        <v>30.8</v>
      </c>
      <c r="L14" s="12">
        <v>31.4</v>
      </c>
      <c r="M14" s="12">
        <v>30</v>
      </c>
      <c r="N14" s="12">
        <v>30</v>
      </c>
    </row>
    <row r="15" spans="2:14" ht="15" customHeight="1" x14ac:dyDescent="0.25">
      <c r="B15" s="8" t="s">
        <v>119</v>
      </c>
      <c r="C15" s="70"/>
      <c r="D15" s="70">
        <v>241</v>
      </c>
      <c r="E15" s="70">
        <v>230</v>
      </c>
      <c r="F15" s="70">
        <v>222</v>
      </c>
      <c r="G15" s="70">
        <v>229</v>
      </c>
      <c r="H15" s="70">
        <v>228</v>
      </c>
      <c r="I15" s="12"/>
      <c r="J15" s="12"/>
      <c r="K15" s="12"/>
      <c r="L15" s="12"/>
      <c r="M15" s="12"/>
      <c r="N15" s="12"/>
    </row>
    <row r="16" spans="2:14" ht="15" customHeight="1" x14ac:dyDescent="0.25">
      <c r="B16" s="8" t="s">
        <v>137</v>
      </c>
      <c r="C16" s="70"/>
      <c r="D16" s="70">
        <v>3109</v>
      </c>
      <c r="E16" s="70">
        <v>3044</v>
      </c>
      <c r="F16" s="70">
        <v>3128</v>
      </c>
      <c r="G16" s="12"/>
      <c r="H16" s="12"/>
      <c r="I16" s="12"/>
      <c r="J16" s="12"/>
      <c r="K16" s="12"/>
      <c r="L16" s="12"/>
      <c r="M16" s="12"/>
      <c r="N16" s="12"/>
    </row>
    <row r="17" spans="2:14" ht="15" customHeight="1" x14ac:dyDescent="0.25">
      <c r="B17" s="8" t="s">
        <v>138</v>
      </c>
      <c r="C17" s="73"/>
      <c r="D17" s="22">
        <v>5854306</v>
      </c>
      <c r="E17" s="22">
        <v>5434363</v>
      </c>
      <c r="F17" s="22">
        <v>5025512</v>
      </c>
      <c r="G17" s="12"/>
      <c r="H17" s="12"/>
      <c r="I17" s="12"/>
      <c r="J17" s="12"/>
      <c r="K17" s="12"/>
      <c r="L17" s="12"/>
      <c r="M17" s="12"/>
      <c r="N17" s="12"/>
    </row>
    <row r="18" spans="2:14" ht="15" customHeight="1" x14ac:dyDescent="0.25">
      <c r="B18" s="19" t="s">
        <v>34</v>
      </c>
      <c r="C18" s="40"/>
      <c r="D18" s="40"/>
      <c r="E18" s="40"/>
      <c r="F18" s="71"/>
      <c r="G18" s="71"/>
      <c r="H18" s="71"/>
      <c r="I18" s="71"/>
      <c r="J18" s="71"/>
      <c r="K18" s="20"/>
      <c r="L18" s="20"/>
      <c r="M18" s="20"/>
      <c r="N18" s="20"/>
    </row>
    <row r="19" spans="2:14" ht="15" customHeight="1" x14ac:dyDescent="0.25">
      <c r="B19" s="8" t="s">
        <v>35</v>
      </c>
      <c r="C19" s="21"/>
      <c r="D19" s="21">
        <v>63417214.84931507</v>
      </c>
      <c r="E19" s="21">
        <v>63357287</v>
      </c>
      <c r="F19" s="21">
        <v>63356536</v>
      </c>
      <c r="G19" s="21">
        <v>63351284</v>
      </c>
      <c r="H19" s="21">
        <v>63345330</v>
      </c>
      <c r="I19" s="21">
        <v>63273680</v>
      </c>
      <c r="J19" s="21">
        <v>63217741</v>
      </c>
      <c r="K19" s="21">
        <v>63200598</v>
      </c>
      <c r="L19" s="21">
        <v>63052803</v>
      </c>
      <c r="M19" s="21">
        <v>63167924</v>
      </c>
      <c r="N19" s="21">
        <v>63121729</v>
      </c>
    </row>
    <row r="20" spans="2:14" ht="15" customHeight="1" x14ac:dyDescent="0.25">
      <c r="B20" s="8" t="s">
        <v>36</v>
      </c>
      <c r="C20" s="21"/>
      <c r="D20" s="21">
        <v>63810627.836871043</v>
      </c>
      <c r="E20" s="21">
        <v>63472584</v>
      </c>
      <c r="F20" s="22">
        <v>63357260</v>
      </c>
      <c r="G20" s="22">
        <v>63358847</v>
      </c>
      <c r="H20" s="22">
        <v>63356993</v>
      </c>
      <c r="I20" s="22">
        <v>63297575</v>
      </c>
      <c r="J20" s="22">
        <v>63230062</v>
      </c>
      <c r="K20" s="22">
        <v>63311743</v>
      </c>
      <c r="L20" s="22">
        <v>63254614</v>
      </c>
      <c r="M20" s="22">
        <v>63461923</v>
      </c>
      <c r="N20" s="22">
        <v>63400934</v>
      </c>
    </row>
    <row r="21" spans="2:14" ht="15" customHeight="1" x14ac:dyDescent="0.25">
      <c r="B21" s="8" t="s">
        <v>37</v>
      </c>
      <c r="C21" s="21"/>
      <c r="D21" s="21">
        <v>63452804</v>
      </c>
      <c r="E21" s="21">
        <v>63357289</v>
      </c>
      <c r="F21" s="21">
        <v>63356565</v>
      </c>
      <c r="G21" s="21">
        <v>63351333</v>
      </c>
      <c r="H21" s="21">
        <v>63345417</v>
      </c>
      <c r="I21" s="21">
        <v>63337447</v>
      </c>
      <c r="J21" s="21">
        <v>63217794</v>
      </c>
      <c r="K21" s="21">
        <v>63208135</v>
      </c>
      <c r="L21" s="21">
        <v>63083438</v>
      </c>
      <c r="M21" s="21">
        <v>63376420</v>
      </c>
      <c r="N21" s="21">
        <v>63216061</v>
      </c>
    </row>
    <row r="22" spans="2:14" ht="15" customHeight="1" x14ac:dyDescent="0.25">
      <c r="B22" s="8" t="s">
        <v>38</v>
      </c>
      <c r="C22" s="66"/>
      <c r="D22" s="66">
        <v>13.910577007850469</v>
      </c>
      <c r="E22" s="66">
        <v>8.0299999999999994</v>
      </c>
      <c r="F22" s="13">
        <v>2.85</v>
      </c>
      <c r="G22" s="13">
        <v>8.2480354381167391</v>
      </c>
      <c r="H22" s="13">
        <v>6.65</v>
      </c>
      <c r="I22" s="13">
        <v>5.9412271231892673</v>
      </c>
      <c r="J22" s="13">
        <v>1.1327149589225942</v>
      </c>
      <c r="K22" s="13">
        <v>5.66</v>
      </c>
      <c r="L22" s="13">
        <v>7.59</v>
      </c>
      <c r="M22" s="13">
        <v>6</v>
      </c>
      <c r="N22" s="13">
        <v>7.27</v>
      </c>
    </row>
    <row r="23" spans="2:14" ht="15" customHeight="1" x14ac:dyDescent="0.25">
      <c r="B23" s="8" t="s">
        <v>39</v>
      </c>
      <c r="C23" s="66"/>
      <c r="D23" s="66">
        <v>13.824813838848648</v>
      </c>
      <c r="E23" s="66">
        <v>8.01</v>
      </c>
      <c r="F23" s="23">
        <v>2.85</v>
      </c>
      <c r="G23" s="23">
        <v>8.247050889076279</v>
      </c>
      <c r="H23" s="23">
        <v>6.65</v>
      </c>
      <c r="I23" s="23">
        <v>5.9389842944219939</v>
      </c>
      <c r="J23" s="23">
        <v>1.1324942382627143</v>
      </c>
      <c r="K23" s="23">
        <v>5.65</v>
      </c>
      <c r="L23" s="23">
        <v>7.57</v>
      </c>
      <c r="M23" s="23">
        <v>5.97</v>
      </c>
      <c r="N23" s="23">
        <v>7.24</v>
      </c>
    </row>
    <row r="24" spans="2:14" ht="15" customHeight="1" x14ac:dyDescent="0.25">
      <c r="B24" s="8" t="s">
        <v>40</v>
      </c>
      <c r="C24" s="66"/>
      <c r="D24" s="66">
        <v>12.689895323387688</v>
      </c>
      <c r="E24" s="66">
        <v>7.88</v>
      </c>
      <c r="F24" s="23">
        <v>0.6</v>
      </c>
      <c r="G24" s="23">
        <v>6.713812390640701</v>
      </c>
      <c r="H24" s="23">
        <v>6.82</v>
      </c>
      <c r="I24" s="23">
        <v>5.656748648095042</v>
      </c>
      <c r="J24" s="23">
        <v>1.2646399513072477</v>
      </c>
      <c r="K24" s="23">
        <v>6.37</v>
      </c>
      <c r="L24" s="23">
        <v>8.3000000000000007</v>
      </c>
      <c r="M24" s="23">
        <v>5.07</v>
      </c>
      <c r="N24" s="23">
        <v>7.4</v>
      </c>
    </row>
    <row r="25" spans="2:14" ht="15" customHeight="1" x14ac:dyDescent="0.25">
      <c r="B25" s="8" t="s">
        <v>85</v>
      </c>
      <c r="C25" s="66"/>
      <c r="D25" s="66">
        <v>28.857156055139541</v>
      </c>
      <c r="E25" s="66">
        <v>23.5</v>
      </c>
      <c r="F25" s="23">
        <v>14.85</v>
      </c>
      <c r="G25" s="23">
        <v>15.565570879219948</v>
      </c>
      <c r="H25" s="23">
        <v>20.329999999999998</v>
      </c>
      <c r="I25" s="23">
        <v>20.290593698675373</v>
      </c>
      <c r="J25" s="23">
        <v>4.9347797353277851</v>
      </c>
      <c r="K25" s="23">
        <v>5.9</v>
      </c>
      <c r="L25" s="23">
        <v>11.08</v>
      </c>
      <c r="M25" s="23">
        <v>11.15</v>
      </c>
      <c r="N25" s="23">
        <v>10.25</v>
      </c>
    </row>
    <row r="26" spans="2:14" s="11" customFormat="1" ht="15" customHeight="1" x14ac:dyDescent="0.2">
      <c r="B26" s="8" t="s">
        <v>41</v>
      </c>
      <c r="C26" s="66"/>
      <c r="D26" s="66">
        <v>37.827966916973445</v>
      </c>
      <c r="E26" s="66">
        <v>29.19</v>
      </c>
      <c r="F26" s="13">
        <v>22.69</v>
      </c>
      <c r="G26" s="13">
        <v>35.067309672017601</v>
      </c>
      <c r="H26" s="13">
        <v>34.65</v>
      </c>
      <c r="I26" s="13">
        <v>27.835935411163558</v>
      </c>
      <c r="J26" s="13">
        <v>30.803786261507305</v>
      </c>
      <c r="K26" s="13">
        <v>35.82</v>
      </c>
      <c r="L26" s="13">
        <v>35.68</v>
      </c>
      <c r="M26" s="13">
        <v>33.75</v>
      </c>
      <c r="N26" s="13">
        <v>33.92</v>
      </c>
    </row>
  </sheetData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3779-83F2-45D8-9A5F-3BDA7A210294}">
  <sheetPr codeName="Sheet48">
    <tabColor rgb="FF00B050"/>
  </sheetPr>
  <dimension ref="A1:BB73"/>
  <sheetViews>
    <sheetView tabSelected="1" topLeftCell="B1" workbookViewId="0">
      <pane xSplit="1" ySplit="3" topLeftCell="C11" activePane="bottomRight" state="frozen"/>
      <selection activeCell="B1" sqref="B1"/>
      <selection pane="topRight" activeCell="C1" sqref="C1"/>
      <selection pane="bottomLeft" activeCell="B4" sqref="B4"/>
      <selection pane="bottomRight" activeCell="I20" sqref="I20:I23"/>
    </sheetView>
  </sheetViews>
  <sheetFormatPr defaultColWidth="16" defaultRowHeight="15" x14ac:dyDescent="0.25"/>
  <cols>
    <col min="1" max="1" width="2" style="14" hidden="1" customWidth="1"/>
    <col min="2" max="2" width="66.19921875" style="14" bestFit="1" customWidth="1"/>
    <col min="3" max="7" width="19.796875" style="14" customWidth="1"/>
    <col min="8" max="8" width="16.19921875" style="14" customWidth="1"/>
    <col min="9" max="9" width="15.796875" style="14" customWidth="1"/>
    <col min="10" max="11" width="17.796875" style="14" customWidth="1"/>
    <col min="12" max="12" width="16.19921875" style="14" customWidth="1"/>
    <col min="13" max="13" width="15.796875" style="14" customWidth="1"/>
    <col min="14" max="15" width="17.796875" style="14" customWidth="1"/>
    <col min="16" max="16" width="15.796875" style="14" customWidth="1"/>
    <col min="17" max="17" width="19.796875" style="14" customWidth="1"/>
    <col min="18" max="19" width="24.19921875" style="14" customWidth="1"/>
    <col min="20" max="22" width="22.19921875" style="14" customWidth="1"/>
    <col min="23" max="23" width="17.19921875" style="14" customWidth="1"/>
    <col min="24" max="25" width="15.796875" style="14" customWidth="1"/>
    <col min="26" max="32" width="14.19921875" style="14" customWidth="1"/>
    <col min="33" max="50" width="19.19921875" style="14" bestFit="1" customWidth="1"/>
    <col min="51" max="16384" width="16" style="14"/>
  </cols>
  <sheetData>
    <row r="1" spans="2:50" ht="23.25" x14ac:dyDescent="0.35">
      <c r="B1" s="16" t="s">
        <v>42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2:50" ht="16.5" customHeight="1" x14ac:dyDescent="0.35">
      <c r="B2" s="1" t="s">
        <v>23</v>
      </c>
      <c r="C2" s="136" t="s">
        <v>168</v>
      </c>
      <c r="D2" s="136"/>
      <c r="E2" s="136"/>
      <c r="F2" s="136"/>
      <c r="G2" s="136" t="s">
        <v>157</v>
      </c>
      <c r="H2" s="136"/>
      <c r="I2" s="136"/>
      <c r="J2" s="136"/>
      <c r="K2" s="136" t="s">
        <v>136</v>
      </c>
      <c r="L2" s="136"/>
      <c r="M2" s="136"/>
      <c r="N2" s="136"/>
      <c r="O2" s="136" t="s">
        <v>131</v>
      </c>
      <c r="P2" s="136"/>
      <c r="Q2" s="136"/>
      <c r="R2" s="136"/>
      <c r="S2" s="136" t="s">
        <v>125</v>
      </c>
      <c r="T2" s="136"/>
      <c r="U2" s="136"/>
      <c r="V2" s="136"/>
      <c r="W2" s="136" t="s">
        <v>116</v>
      </c>
      <c r="X2" s="136"/>
      <c r="Y2" s="136"/>
      <c r="Z2" s="136"/>
      <c r="AA2" s="136" t="s">
        <v>105</v>
      </c>
      <c r="AB2" s="136"/>
      <c r="AC2" s="136"/>
      <c r="AD2" s="136"/>
      <c r="AE2" s="138" t="s">
        <v>95</v>
      </c>
      <c r="AF2" s="138"/>
      <c r="AG2" s="138"/>
      <c r="AH2" s="138"/>
      <c r="AI2" s="138" t="s">
        <v>86</v>
      </c>
      <c r="AJ2" s="139"/>
      <c r="AK2" s="139"/>
      <c r="AL2" s="139"/>
      <c r="AM2" s="137" t="s">
        <v>0</v>
      </c>
      <c r="AN2" s="137"/>
      <c r="AO2" s="137"/>
      <c r="AP2" s="137"/>
      <c r="AQ2" s="137" t="s">
        <v>1</v>
      </c>
      <c r="AR2" s="137"/>
      <c r="AS2" s="137"/>
      <c r="AT2" s="137"/>
      <c r="AU2" s="137" t="s">
        <v>2</v>
      </c>
      <c r="AV2" s="137"/>
      <c r="AW2" s="137"/>
      <c r="AX2" s="137"/>
    </row>
    <row r="3" spans="2:50" ht="16.5" customHeight="1" x14ac:dyDescent="0.25">
      <c r="B3" s="3"/>
      <c r="C3" s="3" t="s">
        <v>3</v>
      </c>
      <c r="D3" s="3" t="s">
        <v>4</v>
      </c>
      <c r="E3" s="3" t="s">
        <v>5</v>
      </c>
      <c r="F3" s="4" t="s">
        <v>6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3</v>
      </c>
      <c r="L3" s="3" t="s">
        <v>4</v>
      </c>
      <c r="M3" s="3" t="s">
        <v>5</v>
      </c>
      <c r="N3" s="4" t="s">
        <v>6</v>
      </c>
      <c r="O3" s="3" t="s">
        <v>3</v>
      </c>
      <c r="P3" s="3" t="s">
        <v>4</v>
      </c>
      <c r="Q3" s="3" t="s">
        <v>5</v>
      </c>
      <c r="R3" s="4" t="s">
        <v>6</v>
      </c>
      <c r="S3" s="4" t="s">
        <v>3</v>
      </c>
      <c r="T3" s="4" t="s">
        <v>4</v>
      </c>
      <c r="U3" s="4" t="s">
        <v>5</v>
      </c>
      <c r="V3" s="4" t="s">
        <v>6</v>
      </c>
      <c r="W3" s="49" t="s">
        <v>3</v>
      </c>
      <c r="X3" s="4" t="s">
        <v>4</v>
      </c>
      <c r="Y3" s="4" t="s">
        <v>5</v>
      </c>
      <c r="Z3" s="4" t="s">
        <v>6</v>
      </c>
      <c r="AA3" s="4" t="s">
        <v>3</v>
      </c>
      <c r="AB3" s="4" t="s">
        <v>4</v>
      </c>
      <c r="AC3" s="4" t="s">
        <v>5</v>
      </c>
      <c r="AD3" s="4" t="s">
        <v>6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3</v>
      </c>
      <c r="AJ3" s="4" t="s">
        <v>4</v>
      </c>
      <c r="AK3" s="4" t="s">
        <v>5</v>
      </c>
      <c r="AL3" s="4" t="s">
        <v>6</v>
      </c>
      <c r="AM3" s="17" t="s">
        <v>3</v>
      </c>
      <c r="AN3" s="17" t="s">
        <v>4</v>
      </c>
      <c r="AO3" s="17" t="s">
        <v>5</v>
      </c>
      <c r="AP3" s="17" t="s">
        <v>6</v>
      </c>
      <c r="AQ3" s="17" t="s">
        <v>3</v>
      </c>
      <c r="AR3" s="17" t="s">
        <v>4</v>
      </c>
      <c r="AS3" s="17" t="s">
        <v>5</v>
      </c>
      <c r="AT3" s="17" t="s">
        <v>6</v>
      </c>
      <c r="AU3" s="17" t="s">
        <v>3</v>
      </c>
      <c r="AV3" s="17" t="s">
        <v>4</v>
      </c>
      <c r="AW3" s="17" t="s">
        <v>5</v>
      </c>
      <c r="AX3" s="17" t="s">
        <v>6</v>
      </c>
    </row>
    <row r="4" spans="2:50" ht="15" customHeight="1" x14ac:dyDescent="0.25">
      <c r="B4" s="8" t="s">
        <v>27</v>
      </c>
      <c r="C4" s="24"/>
      <c r="D4" s="24"/>
      <c r="E4" s="24">
        <v>7.4317510618606679</v>
      </c>
      <c r="F4" s="24">
        <v>7.3</v>
      </c>
      <c r="G4" s="24">
        <v>8.1397460977078975</v>
      </c>
      <c r="H4" s="24">
        <v>13.1</v>
      </c>
      <c r="I4" s="24">
        <v>13.9</v>
      </c>
      <c r="J4" s="24">
        <v>19.600000000000001</v>
      </c>
      <c r="K4" s="24">
        <v>22</v>
      </c>
      <c r="L4" s="24">
        <v>15.495419985515092</v>
      </c>
      <c r="M4" s="24">
        <v>9.329281087278396</v>
      </c>
      <c r="N4" s="24">
        <v>7.3</v>
      </c>
      <c r="O4" s="24">
        <v>-0.2</v>
      </c>
      <c r="P4" s="24">
        <v>4.341871175548091</v>
      </c>
      <c r="Q4" s="24">
        <v>6.3</v>
      </c>
      <c r="R4" s="24">
        <v>-0.58348025913877866</v>
      </c>
      <c r="S4" s="24">
        <v>15.701798795044814</v>
      </c>
      <c r="T4" s="24">
        <v>7.4</v>
      </c>
      <c r="U4" s="24">
        <v>4</v>
      </c>
      <c r="V4" s="24">
        <v>-0.9</v>
      </c>
      <c r="W4" s="24">
        <v>-6.4</v>
      </c>
      <c r="X4" s="24">
        <v>-9.3000000000000007</v>
      </c>
      <c r="Y4" s="24">
        <v>-5.966780468421776</v>
      </c>
      <c r="Z4" s="24">
        <v>1.5</v>
      </c>
      <c r="AA4" s="24">
        <v>-5.6628143835430995</v>
      </c>
      <c r="AB4" s="24">
        <v>-0.32356367576717249</v>
      </c>
      <c r="AC4" s="24">
        <v>0.38452398632070967</v>
      </c>
      <c r="AD4" s="24">
        <v>4.3818203825112363</v>
      </c>
      <c r="AE4" s="24">
        <v>3.5076843049852342</v>
      </c>
      <c r="AF4" s="24">
        <v>6.1</v>
      </c>
      <c r="AG4" s="24">
        <v>7.9077454348734033</v>
      </c>
      <c r="AH4" s="18">
        <v>9.9</v>
      </c>
      <c r="AI4" s="18">
        <v>6.9</v>
      </c>
      <c r="AJ4" s="18">
        <v>1.9</v>
      </c>
      <c r="AK4" s="18">
        <v>2.2000000000000002</v>
      </c>
      <c r="AL4" s="18">
        <v>1.1000000000000001</v>
      </c>
      <c r="AM4" s="18">
        <v>4.7</v>
      </c>
      <c r="AN4" s="18">
        <v>8.6</v>
      </c>
      <c r="AO4" s="18">
        <v>6</v>
      </c>
      <c r="AP4" s="24">
        <v>-0.4</v>
      </c>
      <c r="AQ4" s="18">
        <v>0.4</v>
      </c>
      <c r="AR4" s="18">
        <v>4.5</v>
      </c>
      <c r="AS4" s="18">
        <v>1.8</v>
      </c>
      <c r="AT4" s="24">
        <v>7.8</v>
      </c>
      <c r="AU4" s="18">
        <v>8.1</v>
      </c>
      <c r="AV4" s="18">
        <v>6.1</v>
      </c>
      <c r="AW4" s="18">
        <v>8.1</v>
      </c>
      <c r="AX4" s="24">
        <v>9</v>
      </c>
    </row>
    <row r="5" spans="2:50" ht="15" customHeight="1" x14ac:dyDescent="0.25">
      <c r="B5" s="8" t="s">
        <v>162</v>
      </c>
      <c r="C5" s="24"/>
      <c r="D5" s="24"/>
      <c r="E5" s="24">
        <v>8.9883534485084571</v>
      </c>
      <c r="F5" s="24">
        <v>9.8000000000000007</v>
      </c>
      <c r="G5" s="24">
        <v>10.199999999999999</v>
      </c>
      <c r="H5" s="24">
        <v>12.8</v>
      </c>
      <c r="I5" s="24">
        <v>8.1</v>
      </c>
      <c r="J5" s="24">
        <v>10.4</v>
      </c>
      <c r="K5" s="12">
        <v>12.9</v>
      </c>
      <c r="L5" s="12">
        <v>12.46</v>
      </c>
      <c r="M5" s="12">
        <v>9.9</v>
      </c>
      <c r="N5" s="12">
        <v>7.9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2:50" ht="15" customHeight="1" x14ac:dyDescent="0.25">
      <c r="B6" s="8" t="s">
        <v>28</v>
      </c>
      <c r="C6" s="24"/>
      <c r="D6" s="24"/>
      <c r="E6" s="24">
        <v>48.698755518510303</v>
      </c>
      <c r="F6" s="24">
        <v>45.7</v>
      </c>
      <c r="G6" s="24">
        <v>47.89197241748893</v>
      </c>
      <c r="H6" s="24">
        <v>44.855384507578009</v>
      </c>
      <c r="I6" s="24">
        <v>46.052709950214158</v>
      </c>
      <c r="J6" s="24">
        <v>44.321763768168339</v>
      </c>
      <c r="K6" s="24">
        <v>47.253304325010085</v>
      </c>
      <c r="L6" s="24">
        <v>43.976008663693186</v>
      </c>
      <c r="M6" s="24">
        <v>48.228839260163106</v>
      </c>
      <c r="N6" s="24">
        <v>46.240432075578454</v>
      </c>
      <c r="O6" s="24">
        <v>48.061450115964924</v>
      </c>
      <c r="P6" s="24">
        <v>45.739458825936467</v>
      </c>
      <c r="Q6" s="24">
        <v>44.892828723233663</v>
      </c>
      <c r="R6" s="24">
        <v>43.922223678018561</v>
      </c>
      <c r="S6" s="24">
        <v>49.446245990110555</v>
      </c>
      <c r="T6" s="24">
        <v>48.659723945818847</v>
      </c>
      <c r="U6" s="24">
        <v>51.260583814812122</v>
      </c>
      <c r="V6" s="24">
        <v>48.421482259213683</v>
      </c>
      <c r="W6" s="24">
        <v>51.604168129122918</v>
      </c>
      <c r="X6" s="24">
        <v>49.85788238501182</v>
      </c>
      <c r="Y6" s="24">
        <v>51.138952731171962</v>
      </c>
      <c r="Z6" s="24">
        <v>47.906619096418588</v>
      </c>
      <c r="AA6" s="24">
        <v>51.351088622875892</v>
      </c>
      <c r="AB6" s="24">
        <v>47.860450797969769</v>
      </c>
      <c r="AC6" s="24">
        <v>48.857403869326347</v>
      </c>
      <c r="AD6" s="24">
        <v>47.633535576337643</v>
      </c>
      <c r="AE6" s="24">
        <v>48.941433062744743</v>
      </c>
      <c r="AF6" s="24">
        <v>47.990558937358649</v>
      </c>
      <c r="AG6" s="24">
        <v>49.594185825273726</v>
      </c>
      <c r="AH6" s="24">
        <v>48.121364237757327</v>
      </c>
      <c r="AI6" s="24">
        <v>46.747191055645125</v>
      </c>
      <c r="AJ6" s="24">
        <v>47.965320666273819</v>
      </c>
      <c r="AK6" s="24">
        <v>48.870344932513945</v>
      </c>
      <c r="AL6" s="24">
        <v>49.691492129905122</v>
      </c>
      <c r="AM6" s="24">
        <v>51.722905579713853</v>
      </c>
      <c r="AN6" s="24">
        <v>49.029134429712428</v>
      </c>
      <c r="AO6" s="24">
        <v>49.096793583720398</v>
      </c>
      <c r="AP6" s="24">
        <v>47.695933552652306</v>
      </c>
      <c r="AQ6" s="24">
        <v>50.713896051953725</v>
      </c>
      <c r="AR6" s="24">
        <v>51.17074077248305</v>
      </c>
      <c r="AS6" s="24">
        <v>51.905005593271738</v>
      </c>
      <c r="AT6" s="24">
        <v>49.059840636105513</v>
      </c>
      <c r="AU6" s="24">
        <v>51.322704703563062</v>
      </c>
      <c r="AV6" s="24">
        <v>51.591689422963036</v>
      </c>
      <c r="AW6" s="24">
        <v>52.588565900781916</v>
      </c>
      <c r="AX6" s="24">
        <v>49.335040007064215</v>
      </c>
    </row>
    <row r="7" spans="2:50" ht="15" customHeight="1" x14ac:dyDescent="0.25">
      <c r="B7" s="8" t="s">
        <v>29</v>
      </c>
      <c r="C7" s="12"/>
      <c r="D7" s="12"/>
      <c r="E7" s="12">
        <v>13.629969840301911</v>
      </c>
      <c r="F7" s="12">
        <v>9.9</v>
      </c>
      <c r="G7" s="12">
        <v>4.6317384501564263</v>
      </c>
      <c r="H7" s="12">
        <v>14.3</v>
      </c>
      <c r="I7" s="12">
        <v>11</v>
      </c>
      <c r="J7" s="12">
        <v>7.7</v>
      </c>
      <c r="K7" s="12">
        <v>3</v>
      </c>
      <c r="L7" s="12">
        <v>12.363200044771432</v>
      </c>
      <c r="M7" s="12">
        <v>9.9662565480528826</v>
      </c>
      <c r="N7" s="12">
        <v>-0.7</v>
      </c>
      <c r="O7" s="12">
        <v>-0.4</v>
      </c>
      <c r="P7" s="12">
        <v>7.2848309327427421</v>
      </c>
      <c r="Q7" s="12">
        <v>5</v>
      </c>
      <c r="R7" s="12">
        <v>-0.79070380682849839</v>
      </c>
      <c r="S7" s="12">
        <v>-0.55019787712875468</v>
      </c>
      <c r="T7" s="12">
        <v>13.3</v>
      </c>
      <c r="U7" s="12">
        <v>9.6</v>
      </c>
      <c r="V7" s="12">
        <v>7.2</v>
      </c>
      <c r="W7" s="12">
        <v>-4.2</v>
      </c>
      <c r="X7" s="12">
        <v>13.6</v>
      </c>
      <c r="Y7" s="12">
        <v>7.2565746668033348</v>
      </c>
      <c r="Z7" s="12">
        <v>8</v>
      </c>
      <c r="AA7" s="12">
        <v>-2.4861391392537189</v>
      </c>
      <c r="AB7" s="12">
        <v>13.013915977224599</v>
      </c>
      <c r="AC7" s="12">
        <v>6.1235446494419339</v>
      </c>
      <c r="AD7" s="12">
        <v>3.8846890878109357</v>
      </c>
      <c r="AE7" s="12">
        <v>-4.3981747794114687</v>
      </c>
      <c r="AF7" s="12">
        <v>3.6</v>
      </c>
      <c r="AG7" s="12">
        <v>1.5505934406508906</v>
      </c>
      <c r="AH7" s="12">
        <v>1.6</v>
      </c>
      <c r="AI7" s="12">
        <v>-6.3</v>
      </c>
      <c r="AJ7" s="12">
        <v>12.7</v>
      </c>
      <c r="AK7" s="12">
        <v>6.2</v>
      </c>
      <c r="AL7" s="12">
        <v>5.6</v>
      </c>
      <c r="AM7" s="12">
        <v>1.1000000000000001</v>
      </c>
      <c r="AN7" s="12">
        <v>14.5</v>
      </c>
      <c r="AO7" s="12">
        <v>6.5</v>
      </c>
      <c r="AP7" s="12">
        <v>4.3</v>
      </c>
      <c r="AQ7" s="12">
        <v>-8.4</v>
      </c>
      <c r="AR7" s="12">
        <v>15.4</v>
      </c>
      <c r="AS7" s="12">
        <v>7.8</v>
      </c>
      <c r="AT7" s="12">
        <v>6</v>
      </c>
      <c r="AU7" s="12">
        <v>-0.5</v>
      </c>
      <c r="AV7" s="12">
        <v>14.8</v>
      </c>
      <c r="AW7" s="12">
        <v>8.3000000000000007</v>
      </c>
      <c r="AX7" s="12">
        <v>6.2</v>
      </c>
    </row>
    <row r="8" spans="2:50" s="15" customFormat="1" x14ac:dyDescent="0.25">
      <c r="B8" s="8" t="s">
        <v>150</v>
      </c>
      <c r="C8" s="12"/>
      <c r="D8" s="12"/>
      <c r="E8" s="12">
        <v>413.62996984030099</v>
      </c>
      <c r="F8" s="12">
        <v>281.10000000000002</v>
      </c>
      <c r="G8" s="12">
        <v>111.88312318969767</v>
      </c>
      <c r="H8" s="12">
        <v>556</v>
      </c>
      <c r="I8" s="12">
        <v>310.8</v>
      </c>
      <c r="J8" s="12">
        <v>206.2</v>
      </c>
      <c r="K8" s="12">
        <v>68.7</v>
      </c>
      <c r="L8" s="12">
        <v>425.2995277999994</v>
      </c>
      <c r="M8" s="12">
        <v>245.18431020000023</v>
      </c>
      <c r="N8" s="12">
        <v>-15.5</v>
      </c>
      <c r="O8" s="12">
        <v>-6.5</v>
      </c>
      <c r="P8" s="12">
        <v>215.2074687242995</v>
      </c>
      <c r="Q8" s="12">
        <v>112.5</v>
      </c>
      <c r="R8" s="12">
        <v>-16.158630729600226</v>
      </c>
      <c r="S8" s="12">
        <v>-9.7938588112985165</v>
      </c>
      <c r="T8" s="12">
        <v>377.9</v>
      </c>
      <c r="U8" s="12">
        <v>204.2</v>
      </c>
      <c r="V8" s="12">
        <v>147.1</v>
      </c>
      <c r="W8" s="12">
        <v>-64</v>
      </c>
      <c r="X8" s="12">
        <v>358.3</v>
      </c>
      <c r="Y8" s="12">
        <v>147.76063891159995</v>
      </c>
      <c r="Z8" s="12">
        <v>166.2</v>
      </c>
      <c r="AA8" s="12">
        <v>-40.86016420000194</v>
      </c>
      <c r="AB8" s="12">
        <v>378.1036764000001</v>
      </c>
      <c r="AC8" s="12">
        <v>132.60317270000121</v>
      </c>
      <c r="AD8" s="12">
        <v>79.401173299998931</v>
      </c>
      <c r="AE8" s="12">
        <v>-76.62389859999999</v>
      </c>
      <c r="AF8" s="12">
        <v>105.2</v>
      </c>
      <c r="AG8" s="12">
        <v>33.4</v>
      </c>
      <c r="AH8" s="12">
        <v>32</v>
      </c>
      <c r="AI8" s="12">
        <v>-105.9</v>
      </c>
      <c r="AJ8" s="12">
        <v>349.2</v>
      </c>
      <c r="AK8" s="12">
        <v>124.9</v>
      </c>
      <c r="AL8" s="12">
        <v>100.1</v>
      </c>
      <c r="AM8" s="12">
        <v>17.5</v>
      </c>
      <c r="AN8" s="12">
        <v>390</v>
      </c>
      <c r="AO8" s="12">
        <v>127</v>
      </c>
      <c r="AP8" s="12">
        <v>75.400000000000006</v>
      </c>
      <c r="AQ8" s="12">
        <v>-126.2</v>
      </c>
      <c r="AR8" s="12">
        <v>382.3</v>
      </c>
      <c r="AS8" s="12">
        <v>144.5</v>
      </c>
      <c r="AT8" s="12">
        <v>105.8</v>
      </c>
      <c r="AU8" s="12">
        <v>-7.7</v>
      </c>
      <c r="AV8" s="12">
        <v>350.4</v>
      </c>
      <c r="AW8" s="12">
        <v>151.4</v>
      </c>
      <c r="AX8" s="12">
        <v>101.9</v>
      </c>
    </row>
    <row r="9" spans="2:50" ht="15" customHeight="1" x14ac:dyDescent="0.25">
      <c r="B9" s="8" t="s">
        <v>30</v>
      </c>
      <c r="C9" s="12"/>
      <c r="D9" s="12"/>
      <c r="E9" s="12" t="s">
        <v>90</v>
      </c>
      <c r="F9" s="12" t="s">
        <v>123</v>
      </c>
      <c r="G9" s="12" t="s">
        <v>90</v>
      </c>
      <c r="H9" s="12" t="s">
        <v>123</v>
      </c>
      <c r="I9" s="12" t="s">
        <v>123</v>
      </c>
      <c r="J9" s="12" t="s">
        <v>123</v>
      </c>
      <c r="K9" s="12" t="s">
        <v>90</v>
      </c>
      <c r="L9" s="12" t="s">
        <v>90</v>
      </c>
      <c r="M9" s="12" t="s">
        <v>90</v>
      </c>
      <c r="N9" s="12" t="s">
        <v>90</v>
      </c>
      <c r="O9" s="12" t="s">
        <v>90</v>
      </c>
      <c r="P9" s="12" t="s">
        <v>90</v>
      </c>
      <c r="Q9" s="12" t="s">
        <v>90</v>
      </c>
      <c r="R9" s="12" t="s">
        <v>90</v>
      </c>
      <c r="S9" s="12" t="s">
        <v>90</v>
      </c>
      <c r="T9" s="12" t="s">
        <v>123</v>
      </c>
      <c r="U9" s="12" t="s">
        <v>123</v>
      </c>
      <c r="V9" s="12" t="s">
        <v>123</v>
      </c>
      <c r="W9" s="12" t="s">
        <v>123</v>
      </c>
      <c r="X9" s="12" t="s">
        <v>90</v>
      </c>
      <c r="Y9" s="12" t="s">
        <v>90</v>
      </c>
      <c r="Z9" s="12" t="s">
        <v>90</v>
      </c>
      <c r="AA9" s="12" t="s">
        <v>90</v>
      </c>
      <c r="AB9" s="12" t="s">
        <v>90</v>
      </c>
      <c r="AC9" s="12" t="s">
        <v>90</v>
      </c>
      <c r="AD9" s="12" t="s">
        <v>90</v>
      </c>
      <c r="AE9" s="12" t="s">
        <v>90</v>
      </c>
      <c r="AF9" s="12" t="s">
        <v>90</v>
      </c>
      <c r="AG9" s="12" t="s">
        <v>90</v>
      </c>
      <c r="AH9" s="12" t="s">
        <v>90</v>
      </c>
      <c r="AI9" s="12" t="s">
        <v>90</v>
      </c>
      <c r="AJ9" s="12" t="s">
        <v>90</v>
      </c>
      <c r="AK9" s="12" t="s">
        <v>90</v>
      </c>
      <c r="AL9" s="12" t="s">
        <v>90</v>
      </c>
      <c r="AM9" s="12" t="s">
        <v>90</v>
      </c>
      <c r="AN9" s="12" t="s">
        <v>90</v>
      </c>
      <c r="AO9" s="12" t="s">
        <v>90</v>
      </c>
      <c r="AP9" s="12" t="s">
        <v>90</v>
      </c>
      <c r="AQ9" s="12" t="s">
        <v>90</v>
      </c>
      <c r="AR9" s="12" t="s">
        <v>90</v>
      </c>
      <c r="AS9" s="12" t="s">
        <v>90</v>
      </c>
      <c r="AT9" s="12" t="s">
        <v>90</v>
      </c>
      <c r="AU9" s="12" t="s">
        <v>90</v>
      </c>
      <c r="AV9" s="12" t="s">
        <v>90</v>
      </c>
      <c r="AW9" s="12" t="s">
        <v>90</v>
      </c>
      <c r="AX9" s="12" t="s">
        <v>90</v>
      </c>
    </row>
    <row r="10" spans="2:50" s="15" customFormat="1" x14ac:dyDescent="0.25">
      <c r="B10" s="8" t="s">
        <v>31</v>
      </c>
      <c r="C10" s="12"/>
      <c r="D10" s="12"/>
      <c r="E10" s="12" t="s">
        <v>90</v>
      </c>
      <c r="F10" s="12" t="s">
        <v>123</v>
      </c>
      <c r="G10" s="12" t="s">
        <v>90</v>
      </c>
      <c r="H10" s="12" t="s">
        <v>123</v>
      </c>
      <c r="I10" s="12" t="s">
        <v>123</v>
      </c>
      <c r="J10" s="12" t="s">
        <v>123</v>
      </c>
      <c r="K10" s="12" t="s">
        <v>90</v>
      </c>
      <c r="L10" s="12" t="s">
        <v>90</v>
      </c>
      <c r="M10" s="12" t="s">
        <v>90</v>
      </c>
      <c r="N10" s="12" t="s">
        <v>90</v>
      </c>
      <c r="O10" s="12" t="s">
        <v>90</v>
      </c>
      <c r="P10" s="12" t="s">
        <v>90</v>
      </c>
      <c r="Q10" s="12" t="s">
        <v>90</v>
      </c>
      <c r="R10" s="12" t="s">
        <v>90</v>
      </c>
      <c r="S10" s="12" t="s">
        <v>90</v>
      </c>
      <c r="T10" s="12" t="s">
        <v>123</v>
      </c>
      <c r="U10" s="12" t="s">
        <v>123</v>
      </c>
      <c r="V10" s="12" t="s">
        <v>123</v>
      </c>
      <c r="W10" s="12" t="s">
        <v>123</v>
      </c>
      <c r="X10" s="12" t="s">
        <v>90</v>
      </c>
      <c r="Y10" s="12" t="s">
        <v>90</v>
      </c>
      <c r="Z10" s="12" t="s">
        <v>90</v>
      </c>
      <c r="AA10" s="12" t="s">
        <v>90</v>
      </c>
      <c r="AB10" s="12" t="s">
        <v>90</v>
      </c>
      <c r="AC10" s="12" t="s">
        <v>90</v>
      </c>
      <c r="AD10" s="12" t="s">
        <v>90</v>
      </c>
      <c r="AE10" s="12" t="s">
        <v>90</v>
      </c>
      <c r="AF10" s="12" t="s">
        <v>90</v>
      </c>
      <c r="AG10" s="12" t="s">
        <v>90</v>
      </c>
      <c r="AH10" s="12" t="s">
        <v>90</v>
      </c>
      <c r="AI10" s="12" t="s">
        <v>90</v>
      </c>
      <c r="AJ10" s="12" t="s">
        <v>90</v>
      </c>
      <c r="AK10" s="12" t="s">
        <v>90</v>
      </c>
      <c r="AL10" s="12" t="s">
        <v>90</v>
      </c>
      <c r="AM10" s="12" t="s">
        <v>90</v>
      </c>
      <c r="AN10" s="12" t="s">
        <v>90</v>
      </c>
      <c r="AO10" s="12" t="s">
        <v>90</v>
      </c>
      <c r="AP10" s="12" t="s">
        <v>90</v>
      </c>
      <c r="AQ10" s="12" t="s">
        <v>90</v>
      </c>
      <c r="AR10" s="12" t="s">
        <v>90</v>
      </c>
      <c r="AS10" s="12" t="s">
        <v>90</v>
      </c>
      <c r="AT10" s="12" t="s">
        <v>90</v>
      </c>
      <c r="AU10" s="12" t="s">
        <v>90</v>
      </c>
      <c r="AV10" s="12" t="s">
        <v>90</v>
      </c>
      <c r="AW10" s="12" t="s">
        <v>90</v>
      </c>
      <c r="AX10" s="12" t="s">
        <v>90</v>
      </c>
    </row>
    <row r="11" spans="2:50" ht="15" customHeight="1" x14ac:dyDescent="0.25">
      <c r="B11" s="8" t="s">
        <v>32</v>
      </c>
      <c r="C11" s="12"/>
      <c r="D11" s="12"/>
      <c r="E11" s="12">
        <v>35.30119293260848</v>
      </c>
      <c r="F11" s="12">
        <v>37.200000000000003</v>
      </c>
      <c r="G11" s="12">
        <v>36.990604055965612</v>
      </c>
      <c r="H11" s="12">
        <v>35</v>
      </c>
      <c r="I11" s="12">
        <v>31.6</v>
      </c>
      <c r="J11" s="12">
        <v>32.299999999999997</v>
      </c>
      <c r="K11" s="12">
        <v>31.6</v>
      </c>
      <c r="L11" s="12">
        <v>29.532844289932893</v>
      </c>
      <c r="M11" s="12">
        <v>26.771578307790477</v>
      </c>
      <c r="N11" s="12">
        <v>27.6</v>
      </c>
      <c r="O11" s="12">
        <v>28.1</v>
      </c>
      <c r="P11" s="12">
        <v>29.238890428822373</v>
      </c>
      <c r="Q11" s="12">
        <v>22.6</v>
      </c>
      <c r="R11" s="12">
        <v>36.6080601981512</v>
      </c>
      <c r="S11" s="12">
        <v>37.345752722685269</v>
      </c>
      <c r="T11" s="12">
        <v>36.1</v>
      </c>
      <c r="U11" s="12">
        <v>31.7</v>
      </c>
      <c r="V11" s="12">
        <v>37.200000000000003</v>
      </c>
      <c r="W11" s="12">
        <v>35.799999999999997</v>
      </c>
      <c r="X11" s="12">
        <v>36.299999999999997</v>
      </c>
      <c r="Y11" s="12">
        <v>33.859688528049645</v>
      </c>
      <c r="Z11" s="12">
        <v>31.9</v>
      </c>
      <c r="AA11" s="12">
        <v>30.48986876778525</v>
      </c>
      <c r="AB11" s="12">
        <v>30.320150702294889</v>
      </c>
      <c r="AC11" s="12">
        <v>24.975254876485408</v>
      </c>
      <c r="AD11" s="12">
        <v>31.168835361384385</v>
      </c>
      <c r="AE11" s="12">
        <v>48.965939058977533</v>
      </c>
      <c r="AF11" s="12">
        <v>47.3</v>
      </c>
      <c r="AG11" s="12">
        <v>42.848430420663625</v>
      </c>
      <c r="AH11" s="12">
        <v>56.8</v>
      </c>
      <c r="AI11" s="12">
        <v>53.9</v>
      </c>
      <c r="AJ11" s="12">
        <v>52.4</v>
      </c>
      <c r="AK11" s="12">
        <v>50</v>
      </c>
      <c r="AL11" s="12">
        <v>57.3</v>
      </c>
      <c r="AM11" s="12">
        <v>57.7</v>
      </c>
      <c r="AN11" s="12">
        <v>55.5</v>
      </c>
      <c r="AO11" s="12">
        <v>49.3</v>
      </c>
      <c r="AP11" s="12">
        <v>55.7</v>
      </c>
      <c r="AQ11" s="12">
        <v>54.5</v>
      </c>
      <c r="AR11" s="12">
        <v>55.5</v>
      </c>
      <c r="AS11" s="12">
        <v>52.6</v>
      </c>
      <c r="AT11" s="12">
        <v>58.6</v>
      </c>
      <c r="AU11" s="12">
        <v>57.3</v>
      </c>
      <c r="AV11" s="12">
        <v>57.1</v>
      </c>
      <c r="AW11" s="12">
        <v>52.9</v>
      </c>
      <c r="AX11" s="12">
        <v>59.3</v>
      </c>
    </row>
    <row r="12" spans="2:50" ht="15" customHeight="1" x14ac:dyDescent="0.25">
      <c r="B12" s="8" t="s">
        <v>107</v>
      </c>
      <c r="C12" s="12"/>
      <c r="D12" s="12"/>
      <c r="E12" s="12">
        <v>48.490606717051747</v>
      </c>
      <c r="F12" s="12">
        <v>51.5</v>
      </c>
      <c r="G12" s="12">
        <v>50.985542265703387</v>
      </c>
      <c r="H12" s="12">
        <v>48.7</v>
      </c>
      <c r="I12" s="12">
        <v>44.4</v>
      </c>
      <c r="J12" s="12">
        <v>46.2</v>
      </c>
      <c r="K12" s="12">
        <v>47.4</v>
      </c>
      <c r="L12" s="12">
        <v>43.794708318075401</v>
      </c>
      <c r="M12" s="12">
        <v>41.514994796081908</v>
      </c>
      <c r="N12" s="12">
        <v>43.8</v>
      </c>
      <c r="O12" s="12" t="s">
        <v>90</v>
      </c>
      <c r="P12" s="12" t="s">
        <v>90</v>
      </c>
      <c r="Q12" s="12" t="s">
        <v>90</v>
      </c>
      <c r="R12" s="12" t="s">
        <v>90</v>
      </c>
      <c r="S12" s="12">
        <v>54.750544294729131</v>
      </c>
      <c r="T12" s="12">
        <v>52.8</v>
      </c>
      <c r="U12" s="12">
        <v>47.2</v>
      </c>
      <c r="V12" s="12">
        <v>56</v>
      </c>
      <c r="W12" s="12">
        <v>55.2</v>
      </c>
      <c r="X12" s="12">
        <v>54.2</v>
      </c>
      <c r="Y12" s="12">
        <v>52.15083397246093</v>
      </c>
      <c r="Z12" s="12">
        <v>51</v>
      </c>
      <c r="AA12" s="12">
        <v>51.024933269181091</v>
      </c>
      <c r="AB12" s="12">
        <v>50.372107826578414</v>
      </c>
      <c r="AC12" s="12">
        <v>39.726586690658458</v>
      </c>
      <c r="AD12" s="12">
        <v>51.022773734907211</v>
      </c>
      <c r="AE12" s="12">
        <v>48.965939058977533</v>
      </c>
      <c r="AF12" s="12">
        <v>47.3</v>
      </c>
      <c r="AG12" s="12">
        <v>42.848430420663625</v>
      </c>
      <c r="AH12" s="12">
        <v>56.8</v>
      </c>
      <c r="AI12" s="12">
        <v>53.9</v>
      </c>
      <c r="AJ12" s="12">
        <v>52.4</v>
      </c>
      <c r="AK12" s="12">
        <v>50</v>
      </c>
      <c r="AL12" s="12">
        <v>57.3</v>
      </c>
      <c r="AM12" s="12">
        <v>57.7</v>
      </c>
      <c r="AN12" s="12">
        <v>55.5</v>
      </c>
      <c r="AO12" s="12">
        <v>49.3</v>
      </c>
      <c r="AP12" s="12">
        <v>55.7</v>
      </c>
      <c r="AQ12" s="12">
        <v>54.5</v>
      </c>
      <c r="AR12" s="12">
        <v>55.5</v>
      </c>
      <c r="AS12" s="12">
        <v>52.6</v>
      </c>
      <c r="AT12" s="12">
        <v>58.6</v>
      </c>
      <c r="AU12" s="12">
        <v>57.3</v>
      </c>
      <c r="AV12" s="12">
        <v>57.1</v>
      </c>
      <c r="AW12" s="12">
        <v>52.9</v>
      </c>
      <c r="AX12" s="12">
        <v>59.3</v>
      </c>
    </row>
    <row r="13" spans="2:50" ht="15" customHeight="1" x14ac:dyDescent="0.25">
      <c r="B13" s="8" t="s">
        <v>94</v>
      </c>
      <c r="C13" s="12"/>
      <c r="D13" s="12"/>
      <c r="E13" s="12" t="s">
        <v>90</v>
      </c>
      <c r="F13" s="12" t="s">
        <v>123</v>
      </c>
      <c r="G13" s="12" t="s">
        <v>90</v>
      </c>
      <c r="H13" s="12" t="s">
        <v>123</v>
      </c>
      <c r="I13" s="12" t="s">
        <v>123</v>
      </c>
      <c r="J13" s="12" t="s">
        <v>123</v>
      </c>
      <c r="K13" s="12" t="s">
        <v>90</v>
      </c>
      <c r="L13" s="12" t="s">
        <v>90</v>
      </c>
      <c r="M13" s="12" t="s">
        <v>90</v>
      </c>
      <c r="N13" s="12" t="s">
        <v>90</v>
      </c>
      <c r="O13" s="12" t="s">
        <v>90</v>
      </c>
      <c r="P13" s="12" t="s">
        <v>90</v>
      </c>
      <c r="Q13" s="12" t="s">
        <v>90</v>
      </c>
      <c r="R13" s="12" t="s">
        <v>90</v>
      </c>
      <c r="S13" s="12" t="s">
        <v>90</v>
      </c>
      <c r="T13" s="12" t="s">
        <v>123</v>
      </c>
      <c r="U13" s="12" t="s">
        <v>123</v>
      </c>
      <c r="V13" s="12" t="s">
        <v>123</v>
      </c>
      <c r="W13" s="12" t="s">
        <v>123</v>
      </c>
      <c r="X13" s="12" t="s">
        <v>90</v>
      </c>
      <c r="Y13" s="12" t="s">
        <v>90</v>
      </c>
      <c r="Z13" s="12" t="s">
        <v>90</v>
      </c>
      <c r="AA13" s="12" t="s">
        <v>90</v>
      </c>
      <c r="AB13" s="12" t="s">
        <v>90</v>
      </c>
      <c r="AC13" s="12" t="s">
        <v>90</v>
      </c>
      <c r="AD13" s="12" t="s">
        <v>90</v>
      </c>
      <c r="AE13" s="12" t="s">
        <v>90</v>
      </c>
      <c r="AF13" s="12" t="s">
        <v>90</v>
      </c>
      <c r="AG13" s="12" t="s">
        <v>90</v>
      </c>
      <c r="AH13" s="12" t="s">
        <v>90</v>
      </c>
      <c r="AI13" s="12" t="s">
        <v>90</v>
      </c>
      <c r="AJ13" s="12" t="s">
        <v>90</v>
      </c>
      <c r="AK13" s="12" t="s">
        <v>90</v>
      </c>
      <c r="AL13" s="12" t="s">
        <v>90</v>
      </c>
      <c r="AM13" s="12" t="s">
        <v>90</v>
      </c>
      <c r="AN13" s="12" t="s">
        <v>90</v>
      </c>
      <c r="AO13" s="12" t="s">
        <v>90</v>
      </c>
      <c r="AP13" s="12" t="s">
        <v>90</v>
      </c>
      <c r="AQ13" s="12" t="s">
        <v>90</v>
      </c>
      <c r="AR13" s="12" t="s">
        <v>90</v>
      </c>
      <c r="AS13" s="12" t="s">
        <v>90</v>
      </c>
      <c r="AT13" s="12" t="s">
        <v>90</v>
      </c>
      <c r="AU13" s="12" t="s">
        <v>90</v>
      </c>
      <c r="AV13" s="12" t="s">
        <v>90</v>
      </c>
      <c r="AW13" s="12" t="s">
        <v>90</v>
      </c>
      <c r="AX13" s="12" t="s">
        <v>90</v>
      </c>
    </row>
    <row r="14" spans="2:50" ht="15" customHeight="1" x14ac:dyDescent="0.25">
      <c r="B14" s="8" t="s">
        <v>108</v>
      </c>
      <c r="C14" s="12"/>
      <c r="D14" s="12"/>
      <c r="E14" s="12" t="s">
        <v>90</v>
      </c>
      <c r="F14" s="12" t="s">
        <v>123</v>
      </c>
      <c r="G14" s="12" t="s">
        <v>90</v>
      </c>
      <c r="H14" s="12" t="s">
        <v>123</v>
      </c>
      <c r="I14" s="12" t="s">
        <v>123</v>
      </c>
      <c r="J14" s="12" t="s">
        <v>123</v>
      </c>
      <c r="K14" s="12" t="s">
        <v>90</v>
      </c>
      <c r="L14" s="12" t="s">
        <v>90</v>
      </c>
      <c r="M14" s="12" t="s">
        <v>90</v>
      </c>
      <c r="N14" s="12" t="s">
        <v>90</v>
      </c>
      <c r="O14" s="12" t="s">
        <v>90</v>
      </c>
      <c r="P14" s="12" t="s">
        <v>90</v>
      </c>
      <c r="Q14" s="12" t="s">
        <v>90</v>
      </c>
      <c r="R14" s="12" t="s">
        <v>90</v>
      </c>
      <c r="S14" s="12" t="s">
        <v>90</v>
      </c>
      <c r="T14" s="12" t="s">
        <v>123</v>
      </c>
      <c r="U14" s="12" t="s">
        <v>123</v>
      </c>
      <c r="V14" s="12" t="s">
        <v>123</v>
      </c>
      <c r="W14" s="12" t="s">
        <v>123</v>
      </c>
      <c r="X14" s="12" t="s">
        <v>90</v>
      </c>
      <c r="Y14" s="12" t="s">
        <v>90</v>
      </c>
      <c r="Z14" s="12" t="s">
        <v>90</v>
      </c>
      <c r="AA14" s="24" t="s">
        <v>90</v>
      </c>
      <c r="AB14" s="12" t="s">
        <v>90</v>
      </c>
      <c r="AC14" s="12" t="s">
        <v>90</v>
      </c>
      <c r="AD14" s="12" t="s">
        <v>90</v>
      </c>
      <c r="AE14" s="12" t="s">
        <v>90</v>
      </c>
      <c r="AF14" s="12" t="s">
        <v>90</v>
      </c>
      <c r="AG14" s="12" t="s">
        <v>90</v>
      </c>
      <c r="AH14" s="12" t="s">
        <v>90</v>
      </c>
      <c r="AI14" s="12" t="s">
        <v>90</v>
      </c>
      <c r="AJ14" s="12" t="s">
        <v>90</v>
      </c>
      <c r="AK14" s="12" t="s">
        <v>90</v>
      </c>
      <c r="AL14" s="12" t="s">
        <v>90</v>
      </c>
      <c r="AM14" s="12" t="s">
        <v>90</v>
      </c>
      <c r="AN14" s="12" t="s">
        <v>90</v>
      </c>
      <c r="AO14" s="12" t="s">
        <v>90</v>
      </c>
      <c r="AP14" s="12" t="s">
        <v>90</v>
      </c>
      <c r="AQ14" s="12" t="s">
        <v>90</v>
      </c>
      <c r="AR14" s="12" t="s">
        <v>90</v>
      </c>
      <c r="AS14" s="12" t="s">
        <v>90</v>
      </c>
      <c r="AT14" s="12" t="s">
        <v>90</v>
      </c>
      <c r="AU14" s="12" t="s">
        <v>90</v>
      </c>
      <c r="AV14" s="12" t="s">
        <v>90</v>
      </c>
      <c r="AW14" s="12" t="s">
        <v>90</v>
      </c>
      <c r="AX14" s="12" t="s">
        <v>90</v>
      </c>
    </row>
    <row r="15" spans="2:50" ht="15" customHeight="1" x14ac:dyDescent="0.25">
      <c r="B15" s="8" t="s">
        <v>139</v>
      </c>
      <c r="C15" s="22"/>
      <c r="D15" s="22"/>
      <c r="E15" s="22">
        <v>3057</v>
      </c>
      <c r="F15" s="22">
        <v>3256</v>
      </c>
      <c r="G15" s="22">
        <v>3048</v>
      </c>
      <c r="H15" s="22">
        <v>3082</v>
      </c>
      <c r="I15" s="22">
        <v>3073</v>
      </c>
      <c r="J15" s="22">
        <v>3232</v>
      </c>
      <c r="K15" s="22">
        <v>2963</v>
      </c>
      <c r="L15" s="22">
        <v>3054</v>
      </c>
      <c r="M15" s="22">
        <v>3011</v>
      </c>
      <c r="N15" s="22">
        <v>3142</v>
      </c>
      <c r="O15" s="22">
        <v>3003</v>
      </c>
      <c r="P15" s="22">
        <v>3105</v>
      </c>
      <c r="Q15" s="22">
        <v>3114</v>
      </c>
      <c r="R15" s="22">
        <v>3278</v>
      </c>
      <c r="S15" s="22">
        <v>3093</v>
      </c>
      <c r="T15" s="22">
        <v>2981</v>
      </c>
      <c r="U15" s="22">
        <v>2985</v>
      </c>
      <c r="V15" s="22">
        <v>3014</v>
      </c>
      <c r="W15" s="22">
        <v>3013</v>
      </c>
      <c r="X15" s="22">
        <v>2860</v>
      </c>
      <c r="Y15" s="12"/>
      <c r="Z15" s="12"/>
      <c r="AA15" s="24"/>
      <c r="AB15" s="24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0" ht="15" customHeight="1" x14ac:dyDescent="0.25">
      <c r="B16" s="8" t="s">
        <v>138</v>
      </c>
      <c r="C16" s="73"/>
      <c r="D16" s="73"/>
      <c r="E16" s="73">
        <v>6</v>
      </c>
      <c r="F16" s="73">
        <v>5.9</v>
      </c>
      <c r="G16" s="73">
        <v>5.8543060000000002</v>
      </c>
      <c r="H16" s="73">
        <v>5.8</v>
      </c>
      <c r="I16" s="73">
        <v>5.6</v>
      </c>
      <c r="J16" s="73">
        <v>5.5207449999999998</v>
      </c>
      <c r="K16" s="73">
        <v>5.4343630000000003</v>
      </c>
      <c r="L16" s="73">
        <v>5.3523420000000002</v>
      </c>
      <c r="M16" s="73">
        <v>5.2226189999999999</v>
      </c>
      <c r="N16" s="73">
        <v>5.1048070000000001</v>
      </c>
      <c r="O16" s="74">
        <v>5.025512</v>
      </c>
      <c r="P16" s="74">
        <v>4.9424640000000002</v>
      </c>
      <c r="Q16" s="74">
        <v>4.7018620000000002</v>
      </c>
      <c r="R16" s="74">
        <v>4.4670430000000003</v>
      </c>
      <c r="S16" s="12"/>
      <c r="T16" s="12"/>
      <c r="U16" s="12"/>
      <c r="V16" s="12"/>
      <c r="W16" s="12"/>
      <c r="X16" s="12"/>
      <c r="Y16" s="12"/>
      <c r="Z16" s="12"/>
      <c r="AA16" s="24"/>
      <c r="AB16" s="24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50" ht="15" customHeight="1" x14ac:dyDescent="0.25">
      <c r="B17" s="8" t="s">
        <v>163</v>
      </c>
      <c r="C17" s="12"/>
      <c r="D17" s="12"/>
      <c r="E17" s="12">
        <v>19.000411450807668</v>
      </c>
      <c r="F17" s="12">
        <v>19.2</v>
      </c>
      <c r="G17" s="12">
        <v>21.047609108472969</v>
      </c>
      <c r="H17" s="12">
        <v>18.600000000000001</v>
      </c>
      <c r="I17" s="12">
        <v>18.8</v>
      </c>
      <c r="J17" s="12">
        <v>18.8</v>
      </c>
      <c r="K17" s="12">
        <v>19.100000000000001</v>
      </c>
      <c r="L17" s="12">
        <v>17.3</v>
      </c>
      <c r="M17" s="12">
        <v>12.1</v>
      </c>
      <c r="N17" s="12">
        <v>11.5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24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50" ht="15" customHeight="1" x14ac:dyDescent="0.25">
      <c r="B18" s="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2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2:50" ht="15" customHeight="1" x14ac:dyDescent="0.25">
      <c r="B19" s="72" t="s">
        <v>164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24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2:50" ht="15" customHeight="1" x14ac:dyDescent="0.25">
      <c r="B20" s="8" t="s">
        <v>165</v>
      </c>
      <c r="C20" s="12"/>
      <c r="D20" s="12"/>
      <c r="E20" s="12">
        <v>46.874312182900944</v>
      </c>
      <c r="F20" s="12">
        <v>46.899348686203233</v>
      </c>
      <c r="G20" s="12" t="s">
        <v>90</v>
      </c>
      <c r="H20" s="12" t="s">
        <v>123</v>
      </c>
      <c r="I20" s="12">
        <v>46.1</v>
      </c>
      <c r="J20" s="12">
        <v>46.005516192149734</v>
      </c>
      <c r="K20" s="12" t="s">
        <v>90</v>
      </c>
      <c r="L20" s="12" t="s">
        <v>123</v>
      </c>
      <c r="M20" s="12" t="s">
        <v>123</v>
      </c>
      <c r="N20" s="12" t="s">
        <v>123</v>
      </c>
      <c r="O20" s="12" t="s">
        <v>123</v>
      </c>
      <c r="P20" s="12" t="s">
        <v>123</v>
      </c>
      <c r="Q20" s="12" t="s">
        <v>123</v>
      </c>
      <c r="R20" s="12" t="s">
        <v>123</v>
      </c>
      <c r="S20" s="12" t="s">
        <v>123</v>
      </c>
      <c r="T20" s="12" t="s">
        <v>123</v>
      </c>
      <c r="U20" s="12" t="s">
        <v>123</v>
      </c>
      <c r="V20" s="12" t="s">
        <v>123</v>
      </c>
      <c r="W20" s="12" t="s">
        <v>123</v>
      </c>
      <c r="X20" s="12" t="s">
        <v>123</v>
      </c>
      <c r="Y20" s="12" t="s">
        <v>123</v>
      </c>
      <c r="Z20" s="12" t="s">
        <v>123</v>
      </c>
      <c r="AA20" s="12" t="s">
        <v>123</v>
      </c>
      <c r="AB20" s="12" t="s">
        <v>123</v>
      </c>
      <c r="AC20" s="12" t="s">
        <v>123</v>
      </c>
      <c r="AD20" s="12" t="s">
        <v>123</v>
      </c>
      <c r="AE20" s="12" t="s">
        <v>123</v>
      </c>
      <c r="AF20" s="12" t="s">
        <v>123</v>
      </c>
      <c r="AG20" s="12" t="s">
        <v>123</v>
      </c>
      <c r="AH20" s="12" t="s">
        <v>123</v>
      </c>
      <c r="AI20" s="12" t="s">
        <v>123</v>
      </c>
      <c r="AJ20" s="12" t="s">
        <v>123</v>
      </c>
      <c r="AK20" s="12" t="s">
        <v>123</v>
      </c>
      <c r="AL20" s="12" t="s">
        <v>123</v>
      </c>
      <c r="AM20" s="12" t="s">
        <v>123</v>
      </c>
      <c r="AN20" s="12" t="s">
        <v>123</v>
      </c>
      <c r="AO20" s="12" t="s">
        <v>123</v>
      </c>
      <c r="AP20" s="12" t="s">
        <v>123</v>
      </c>
      <c r="AQ20" s="12" t="s">
        <v>123</v>
      </c>
      <c r="AR20" s="12" t="s">
        <v>123</v>
      </c>
      <c r="AS20" s="12" t="s">
        <v>123</v>
      </c>
      <c r="AT20" s="12" t="s">
        <v>123</v>
      </c>
      <c r="AU20" s="12" t="s">
        <v>123</v>
      </c>
      <c r="AV20" s="12" t="s">
        <v>123</v>
      </c>
      <c r="AW20" s="12" t="s">
        <v>123</v>
      </c>
      <c r="AX20" s="12" t="s">
        <v>123</v>
      </c>
    </row>
    <row r="21" spans="2:50" ht="15" customHeight="1" x14ac:dyDescent="0.25">
      <c r="B21" s="8" t="s">
        <v>166</v>
      </c>
      <c r="C21" s="12"/>
      <c r="D21" s="12"/>
      <c r="E21" s="12">
        <v>40.347215221265472</v>
      </c>
      <c r="F21" s="12">
        <v>41.312797189576983</v>
      </c>
      <c r="G21" s="12" t="s">
        <v>90</v>
      </c>
      <c r="H21" s="12" t="s">
        <v>123</v>
      </c>
      <c r="I21" s="12">
        <v>39.200000000000003</v>
      </c>
      <c r="J21" s="12">
        <v>39.889702533625588</v>
      </c>
      <c r="K21" s="12" t="s">
        <v>90</v>
      </c>
      <c r="L21" s="12" t="s">
        <v>123</v>
      </c>
      <c r="M21" s="12" t="s">
        <v>123</v>
      </c>
      <c r="N21" s="12" t="s">
        <v>123</v>
      </c>
      <c r="O21" s="12" t="s">
        <v>123</v>
      </c>
      <c r="P21" s="12" t="s">
        <v>123</v>
      </c>
      <c r="Q21" s="12" t="s">
        <v>123</v>
      </c>
      <c r="R21" s="12" t="s">
        <v>123</v>
      </c>
      <c r="S21" s="12" t="s">
        <v>123</v>
      </c>
      <c r="T21" s="12" t="s">
        <v>123</v>
      </c>
      <c r="U21" s="12" t="s">
        <v>123</v>
      </c>
      <c r="V21" s="12" t="s">
        <v>123</v>
      </c>
      <c r="W21" s="12" t="s">
        <v>123</v>
      </c>
      <c r="X21" s="12" t="s">
        <v>123</v>
      </c>
      <c r="Y21" s="12" t="s">
        <v>123</v>
      </c>
      <c r="Z21" s="12" t="s">
        <v>123</v>
      </c>
      <c r="AA21" s="12" t="s">
        <v>123</v>
      </c>
      <c r="AB21" s="12" t="s">
        <v>123</v>
      </c>
      <c r="AC21" s="12" t="s">
        <v>123</v>
      </c>
      <c r="AD21" s="12" t="s">
        <v>123</v>
      </c>
      <c r="AE21" s="12" t="s">
        <v>123</v>
      </c>
      <c r="AF21" s="12" t="s">
        <v>123</v>
      </c>
      <c r="AG21" s="12" t="s">
        <v>123</v>
      </c>
      <c r="AH21" s="12" t="s">
        <v>123</v>
      </c>
      <c r="AI21" s="12" t="s">
        <v>123</v>
      </c>
      <c r="AJ21" s="12" t="s">
        <v>123</v>
      </c>
      <c r="AK21" s="12" t="s">
        <v>123</v>
      </c>
      <c r="AL21" s="12" t="s">
        <v>123</v>
      </c>
      <c r="AM21" s="12" t="s">
        <v>123</v>
      </c>
      <c r="AN21" s="12" t="s">
        <v>123</v>
      </c>
      <c r="AO21" s="12" t="s">
        <v>123</v>
      </c>
      <c r="AP21" s="12" t="s">
        <v>123</v>
      </c>
      <c r="AQ21" s="12" t="s">
        <v>123</v>
      </c>
      <c r="AR21" s="12" t="s">
        <v>123</v>
      </c>
      <c r="AS21" s="12" t="s">
        <v>123</v>
      </c>
      <c r="AT21" s="12" t="s">
        <v>123</v>
      </c>
      <c r="AU21" s="12" t="s">
        <v>123</v>
      </c>
      <c r="AV21" s="12" t="s">
        <v>123</v>
      </c>
      <c r="AW21" s="12" t="s">
        <v>123</v>
      </c>
      <c r="AX21" s="12" t="s">
        <v>123</v>
      </c>
    </row>
    <row r="22" spans="2:50" ht="15" customHeight="1" x14ac:dyDescent="0.25">
      <c r="B22" s="8" t="s">
        <v>167</v>
      </c>
      <c r="C22" s="12"/>
      <c r="D22" s="12"/>
      <c r="E22" s="12">
        <v>10.386629700874407</v>
      </c>
      <c r="F22" s="12">
        <v>9.2177754013124495</v>
      </c>
      <c r="G22" s="12" t="s">
        <v>90</v>
      </c>
      <c r="H22" s="12" t="s">
        <v>123</v>
      </c>
      <c r="I22" s="12">
        <v>11</v>
      </c>
      <c r="J22" s="12">
        <v>9.8331510550313794</v>
      </c>
      <c r="K22" s="12" t="s">
        <v>90</v>
      </c>
      <c r="L22" s="12" t="s">
        <v>123</v>
      </c>
      <c r="M22" s="12" t="s">
        <v>123</v>
      </c>
      <c r="N22" s="12" t="s">
        <v>123</v>
      </c>
      <c r="O22" s="12" t="s">
        <v>123</v>
      </c>
      <c r="P22" s="12" t="s">
        <v>123</v>
      </c>
      <c r="Q22" s="12" t="s">
        <v>123</v>
      </c>
      <c r="R22" s="12" t="s">
        <v>123</v>
      </c>
      <c r="S22" s="12" t="s">
        <v>123</v>
      </c>
      <c r="T22" s="12" t="s">
        <v>123</v>
      </c>
      <c r="U22" s="12" t="s">
        <v>123</v>
      </c>
      <c r="V22" s="12" t="s">
        <v>123</v>
      </c>
      <c r="W22" s="12" t="s">
        <v>123</v>
      </c>
      <c r="X22" s="12" t="s">
        <v>123</v>
      </c>
      <c r="Y22" s="12" t="s">
        <v>123</v>
      </c>
      <c r="Z22" s="12" t="s">
        <v>123</v>
      </c>
      <c r="AA22" s="12" t="s">
        <v>123</v>
      </c>
      <c r="AB22" s="12" t="s">
        <v>123</v>
      </c>
      <c r="AC22" s="12" t="s">
        <v>123</v>
      </c>
      <c r="AD22" s="12" t="s">
        <v>123</v>
      </c>
      <c r="AE22" s="12" t="s">
        <v>123</v>
      </c>
      <c r="AF22" s="12" t="s">
        <v>123</v>
      </c>
      <c r="AG22" s="12" t="s">
        <v>123</v>
      </c>
      <c r="AH22" s="12" t="s">
        <v>123</v>
      </c>
      <c r="AI22" s="12" t="s">
        <v>123</v>
      </c>
      <c r="AJ22" s="12" t="s">
        <v>123</v>
      </c>
      <c r="AK22" s="12" t="s">
        <v>123</v>
      </c>
      <c r="AL22" s="12" t="s">
        <v>123</v>
      </c>
      <c r="AM22" s="12" t="s">
        <v>123</v>
      </c>
      <c r="AN22" s="12" t="s">
        <v>123</v>
      </c>
      <c r="AO22" s="12" t="s">
        <v>123</v>
      </c>
      <c r="AP22" s="12" t="s">
        <v>123</v>
      </c>
      <c r="AQ22" s="12" t="s">
        <v>123</v>
      </c>
      <c r="AR22" s="12" t="s">
        <v>123</v>
      </c>
      <c r="AS22" s="12" t="s">
        <v>123</v>
      </c>
      <c r="AT22" s="12" t="s">
        <v>123</v>
      </c>
      <c r="AU22" s="12" t="s">
        <v>123</v>
      </c>
      <c r="AV22" s="12" t="s">
        <v>123</v>
      </c>
      <c r="AW22" s="12" t="s">
        <v>123</v>
      </c>
      <c r="AX22" s="12" t="s">
        <v>123</v>
      </c>
    </row>
    <row r="23" spans="2:50" ht="15" customHeight="1" x14ac:dyDescent="0.25">
      <c r="B23" s="8" t="s">
        <v>182</v>
      </c>
      <c r="C23" s="12"/>
      <c r="D23" s="12"/>
      <c r="E23" s="12">
        <v>2.3918556240301818</v>
      </c>
      <c r="F23" s="12">
        <v>2.5700787229073394</v>
      </c>
      <c r="G23" s="12" t="s">
        <v>90</v>
      </c>
      <c r="H23" s="12" t="s">
        <v>123</v>
      </c>
      <c r="I23" s="12">
        <v>3.7</v>
      </c>
      <c r="J23" s="12">
        <v>4.2716302191933435</v>
      </c>
      <c r="K23" s="12" t="s">
        <v>90</v>
      </c>
      <c r="L23" s="12" t="s">
        <v>123</v>
      </c>
      <c r="M23" s="12" t="s">
        <v>123</v>
      </c>
      <c r="N23" s="12" t="s">
        <v>123</v>
      </c>
      <c r="O23" s="12" t="s">
        <v>123</v>
      </c>
      <c r="P23" s="12" t="s">
        <v>123</v>
      </c>
      <c r="Q23" s="12" t="s">
        <v>123</v>
      </c>
      <c r="R23" s="12" t="s">
        <v>123</v>
      </c>
      <c r="S23" s="12" t="s">
        <v>123</v>
      </c>
      <c r="T23" s="12" t="s">
        <v>123</v>
      </c>
      <c r="U23" s="12" t="s">
        <v>123</v>
      </c>
      <c r="V23" s="12" t="s">
        <v>123</v>
      </c>
      <c r="W23" s="12" t="s">
        <v>123</v>
      </c>
      <c r="X23" s="12" t="s">
        <v>123</v>
      </c>
      <c r="Y23" s="12" t="s">
        <v>123</v>
      </c>
      <c r="Z23" s="12" t="s">
        <v>123</v>
      </c>
      <c r="AA23" s="12" t="s">
        <v>123</v>
      </c>
      <c r="AB23" s="12" t="s">
        <v>123</v>
      </c>
      <c r="AC23" s="12" t="s">
        <v>123</v>
      </c>
      <c r="AD23" s="12" t="s">
        <v>123</v>
      </c>
      <c r="AE23" s="12" t="s">
        <v>123</v>
      </c>
      <c r="AF23" s="12" t="s">
        <v>123</v>
      </c>
      <c r="AG23" s="12" t="s">
        <v>123</v>
      </c>
      <c r="AH23" s="12" t="s">
        <v>123</v>
      </c>
      <c r="AI23" s="12" t="s">
        <v>123</v>
      </c>
      <c r="AJ23" s="12" t="s">
        <v>123</v>
      </c>
      <c r="AK23" s="12" t="s">
        <v>123</v>
      </c>
      <c r="AL23" s="12" t="s">
        <v>123</v>
      </c>
      <c r="AM23" s="12" t="s">
        <v>123</v>
      </c>
      <c r="AN23" s="12" t="s">
        <v>123</v>
      </c>
      <c r="AO23" s="12" t="s">
        <v>123</v>
      </c>
      <c r="AP23" s="12" t="s">
        <v>123</v>
      </c>
      <c r="AQ23" s="12" t="s">
        <v>123</v>
      </c>
      <c r="AR23" s="12" t="s">
        <v>123</v>
      </c>
      <c r="AS23" s="12" t="s">
        <v>123</v>
      </c>
      <c r="AT23" s="12" t="s">
        <v>123</v>
      </c>
      <c r="AU23" s="12" t="s">
        <v>123</v>
      </c>
      <c r="AV23" s="12" t="s">
        <v>123</v>
      </c>
      <c r="AW23" s="12" t="s">
        <v>123</v>
      </c>
      <c r="AX23" s="12" t="s">
        <v>123</v>
      </c>
    </row>
    <row r="24" spans="2:50" ht="15" customHeight="1" x14ac:dyDescent="0.25">
      <c r="B24" s="8" t="s">
        <v>33</v>
      </c>
      <c r="C24" s="12"/>
      <c r="D24" s="12"/>
      <c r="E24" s="12">
        <v>9.6329999999999991</v>
      </c>
      <c r="F24" s="12">
        <v>9</v>
      </c>
      <c r="G24" s="12">
        <v>7.4263399817329701</v>
      </c>
      <c r="H24" s="12">
        <v>12.6</v>
      </c>
      <c r="I24" s="12">
        <v>9.1999999999999993</v>
      </c>
      <c r="J24" s="12">
        <v>8.625</v>
      </c>
      <c r="K24" s="12">
        <v>7.2</v>
      </c>
      <c r="L24" s="12">
        <v>11.811999999999999</v>
      </c>
      <c r="M24" s="12">
        <v>8.9</v>
      </c>
      <c r="N24" s="12">
        <v>8</v>
      </c>
      <c r="O24" s="12">
        <v>6.4070255235623801</v>
      </c>
      <c r="P24" s="12">
        <v>10.571999999999999</v>
      </c>
      <c r="Q24" s="12">
        <v>7.9</v>
      </c>
      <c r="R24" s="12">
        <v>7.1</v>
      </c>
      <c r="S24" s="12">
        <v>5.9889999999999999</v>
      </c>
      <c r="T24" s="12">
        <v>10.1</v>
      </c>
      <c r="U24" s="12">
        <v>7.8</v>
      </c>
      <c r="V24" s="12">
        <v>7.2</v>
      </c>
      <c r="W24" s="12">
        <v>5</v>
      </c>
      <c r="X24" s="12">
        <v>9.4</v>
      </c>
      <c r="Y24" s="12">
        <v>7.5</v>
      </c>
      <c r="Z24" s="12">
        <v>7.6</v>
      </c>
      <c r="AA24" s="24">
        <v>6</v>
      </c>
      <c r="AB24" s="24">
        <v>10.5</v>
      </c>
      <c r="AC24" s="12">
        <v>7.9</v>
      </c>
      <c r="AD24" s="12">
        <v>7.4</v>
      </c>
      <c r="AE24" s="12">
        <v>6.1</v>
      </c>
      <c r="AF24" s="12">
        <v>10.4</v>
      </c>
      <c r="AG24" s="12">
        <v>7</v>
      </c>
      <c r="AH24" s="12">
        <v>7</v>
      </c>
      <c r="AI24" s="12" t="s">
        <v>90</v>
      </c>
      <c r="AJ24" s="12" t="s">
        <v>90</v>
      </c>
      <c r="AK24" s="12" t="s">
        <v>90</v>
      </c>
      <c r="AL24" s="12" t="s">
        <v>90</v>
      </c>
      <c r="AM24" s="12" t="s">
        <v>90</v>
      </c>
      <c r="AN24" s="12" t="s">
        <v>90</v>
      </c>
      <c r="AO24" s="12" t="s">
        <v>90</v>
      </c>
      <c r="AP24" s="12" t="s">
        <v>90</v>
      </c>
      <c r="AQ24" s="12" t="s">
        <v>90</v>
      </c>
      <c r="AR24" s="12" t="s">
        <v>90</v>
      </c>
      <c r="AS24" s="12" t="s">
        <v>90</v>
      </c>
      <c r="AT24" s="12" t="s">
        <v>90</v>
      </c>
      <c r="AU24" s="12" t="s">
        <v>90</v>
      </c>
      <c r="AV24" s="12" t="s">
        <v>90</v>
      </c>
      <c r="AW24" s="12" t="s">
        <v>90</v>
      </c>
      <c r="AX24" s="12" t="s">
        <v>90</v>
      </c>
    </row>
    <row r="25" spans="2:50" ht="15" customHeight="1" x14ac:dyDescent="0.25">
      <c r="B25" s="8" t="s">
        <v>119</v>
      </c>
      <c r="C25" s="63"/>
      <c r="D25" s="63"/>
      <c r="E25" s="63">
        <v>244</v>
      </c>
      <c r="F25" s="63">
        <v>241</v>
      </c>
      <c r="G25" s="63">
        <v>241</v>
      </c>
      <c r="H25" s="63">
        <v>238</v>
      </c>
      <c r="I25" s="63">
        <v>237</v>
      </c>
      <c r="J25" s="63">
        <v>233</v>
      </c>
      <c r="K25" s="63">
        <v>230</v>
      </c>
      <c r="L25" s="63">
        <v>224</v>
      </c>
      <c r="M25" s="63">
        <v>221</v>
      </c>
      <c r="N25" s="63">
        <v>221</v>
      </c>
      <c r="O25" s="12">
        <v>222</v>
      </c>
      <c r="P25" s="12">
        <v>224</v>
      </c>
      <c r="Q25" s="12">
        <v>224</v>
      </c>
      <c r="R25" s="12">
        <v>225</v>
      </c>
      <c r="S25" s="12">
        <v>229</v>
      </c>
      <c r="T25" s="12">
        <v>229</v>
      </c>
      <c r="U25" s="12">
        <v>228</v>
      </c>
      <c r="V25" s="12">
        <v>228</v>
      </c>
      <c r="W25" s="12">
        <v>228</v>
      </c>
      <c r="X25" s="12">
        <v>227</v>
      </c>
      <c r="Y25" s="12"/>
      <c r="Z25" s="12"/>
      <c r="AA25" s="24"/>
      <c r="AB25" s="24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7" spans="2:50" ht="15" customHeight="1" x14ac:dyDescent="0.25">
      <c r="B27" s="19" t="s">
        <v>34</v>
      </c>
      <c r="C27" s="67"/>
      <c r="D27" s="19"/>
      <c r="E27" s="19"/>
      <c r="F27" s="19"/>
      <c r="G27" s="67"/>
      <c r="H27" s="19"/>
      <c r="I27" s="19"/>
      <c r="J27" s="19"/>
      <c r="K27" s="67"/>
      <c r="L27" s="19"/>
      <c r="M27" s="19"/>
      <c r="N27" s="19"/>
      <c r="O27" s="19"/>
      <c r="P27" s="19"/>
      <c r="Q27" s="19"/>
      <c r="R27" s="12"/>
      <c r="S27" s="12"/>
      <c r="T27" s="12"/>
      <c r="U27" s="19"/>
      <c r="V27" s="19"/>
      <c r="W27" s="19"/>
      <c r="X27" s="19"/>
      <c r="Y27" s="19"/>
      <c r="Z27" s="19"/>
      <c r="AB27" s="19"/>
      <c r="AC27" s="19"/>
      <c r="AD27" s="19"/>
      <c r="AE27" s="19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2:50" ht="15" customHeight="1" x14ac:dyDescent="0.25">
      <c r="B28" s="8" t="s">
        <v>35</v>
      </c>
      <c r="C28" s="21"/>
      <c r="D28" s="21"/>
      <c r="E28" s="21">
        <v>63504772</v>
      </c>
      <c r="F28" s="21">
        <v>63452804</v>
      </c>
      <c r="G28" s="21">
        <v>63452804</v>
      </c>
      <c r="H28" s="21">
        <v>63452804</v>
      </c>
      <c r="I28" s="21">
        <v>63396050</v>
      </c>
      <c r="J28" s="21">
        <v>63357289</v>
      </c>
      <c r="K28" s="21">
        <v>63357289</v>
      </c>
      <c r="L28" s="21">
        <v>63357289</v>
      </c>
      <c r="M28" s="21">
        <v>63357289</v>
      </c>
      <c r="N28" s="21">
        <v>63357273</v>
      </c>
      <c r="O28" s="21">
        <v>63356565</v>
      </c>
      <c r="P28" s="21">
        <v>63356565</v>
      </c>
      <c r="Q28" s="21">
        <v>63356565</v>
      </c>
      <c r="R28" s="21">
        <v>63356451</v>
      </c>
      <c r="S28" s="21">
        <v>63351333</v>
      </c>
      <c r="T28" s="21">
        <v>63351333</v>
      </c>
      <c r="U28" s="21">
        <v>63351333</v>
      </c>
      <c r="V28" s="21">
        <v>63351140</v>
      </c>
      <c r="W28" s="21">
        <v>63345417</v>
      </c>
      <c r="X28" s="21">
        <v>63345417</v>
      </c>
      <c r="Y28" s="21">
        <v>63345417</v>
      </c>
      <c r="Z28" s="21">
        <v>63345070</v>
      </c>
      <c r="AA28" s="21">
        <v>63337447</v>
      </c>
      <c r="AB28" s="21">
        <v>63301451</v>
      </c>
      <c r="AC28" s="21">
        <v>63220430</v>
      </c>
      <c r="AD28" s="21">
        <v>63220373</v>
      </c>
      <c r="AE28" s="21">
        <v>63217794</v>
      </c>
      <c r="AF28" s="21">
        <v>63217794</v>
      </c>
      <c r="AG28" s="21">
        <v>63217794</v>
      </c>
      <c r="AH28" s="21">
        <v>63217584</v>
      </c>
      <c r="AI28" s="21">
        <v>63208135</v>
      </c>
      <c r="AJ28" s="21">
        <v>63205200</v>
      </c>
      <c r="AK28" s="21">
        <v>63200863</v>
      </c>
      <c r="AL28" s="21">
        <v>63188439</v>
      </c>
      <c r="AM28" s="21">
        <v>63008773</v>
      </c>
      <c r="AN28" s="21">
        <v>62960885</v>
      </c>
      <c r="AO28" s="21">
        <v>62952770</v>
      </c>
      <c r="AP28" s="21">
        <v>63286458</v>
      </c>
      <c r="AQ28" s="21">
        <v>63178048</v>
      </c>
      <c r="AR28" s="21">
        <v>63119214</v>
      </c>
      <c r="AS28" s="21">
        <v>63098409</v>
      </c>
      <c r="AT28" s="21">
        <v>63276355</v>
      </c>
      <c r="AU28" s="21">
        <v>63146318</v>
      </c>
      <c r="AV28" s="21">
        <v>63099994</v>
      </c>
      <c r="AW28" s="21">
        <v>63083858</v>
      </c>
      <c r="AX28" s="21">
        <v>63157546</v>
      </c>
    </row>
    <row r="29" spans="2:50" ht="15" customHeight="1" x14ac:dyDescent="0.25">
      <c r="B29" s="8" t="s">
        <v>36</v>
      </c>
      <c r="C29" s="21"/>
      <c r="D29" s="22"/>
      <c r="E29" s="22">
        <v>63873129</v>
      </c>
      <c r="F29" s="22">
        <v>63911214</v>
      </c>
      <c r="G29" s="21">
        <v>63888627.043566376</v>
      </c>
      <c r="H29" s="22">
        <v>63861012</v>
      </c>
      <c r="I29" s="22">
        <v>63501453</v>
      </c>
      <c r="J29" s="22">
        <v>63480295</v>
      </c>
      <c r="K29" s="21">
        <v>63474093</v>
      </c>
      <c r="L29" s="22">
        <v>63472230</v>
      </c>
      <c r="M29" s="22">
        <v>63466125</v>
      </c>
      <c r="N29" s="22">
        <v>63357273</v>
      </c>
      <c r="O29" s="22">
        <v>63357289</v>
      </c>
      <c r="P29" s="22">
        <v>63357238</v>
      </c>
      <c r="Q29" s="22">
        <v>63357198</v>
      </c>
      <c r="R29" s="22">
        <v>63358973</v>
      </c>
      <c r="S29" s="22">
        <v>63358930</v>
      </c>
      <c r="T29" s="22">
        <v>63358615</v>
      </c>
      <c r="U29" s="22">
        <v>63412290</v>
      </c>
      <c r="V29" s="22">
        <v>63357258</v>
      </c>
      <c r="W29" s="22">
        <v>63356966</v>
      </c>
      <c r="X29" s="22">
        <v>63368054</v>
      </c>
      <c r="Y29" s="22">
        <v>63411287</v>
      </c>
      <c r="Z29" s="22">
        <v>63432593</v>
      </c>
      <c r="AA29" s="22">
        <v>63360841</v>
      </c>
      <c r="AB29" s="22">
        <v>63334330</v>
      </c>
      <c r="AC29" s="22">
        <v>63244316</v>
      </c>
      <c r="AD29" s="22">
        <v>63239693</v>
      </c>
      <c r="AE29" s="22">
        <v>63229963</v>
      </c>
      <c r="AF29" s="22">
        <v>63227850</v>
      </c>
      <c r="AG29" s="22">
        <v>63223648</v>
      </c>
      <c r="AH29" s="22">
        <v>63222147</v>
      </c>
      <c r="AI29" s="22">
        <v>63234209</v>
      </c>
      <c r="AJ29" s="22">
        <v>63302826</v>
      </c>
      <c r="AK29" s="22">
        <v>63379786</v>
      </c>
      <c r="AL29" s="22">
        <v>63374737</v>
      </c>
      <c r="AM29" s="22">
        <v>63209448</v>
      </c>
      <c r="AN29" s="22">
        <v>63159563</v>
      </c>
      <c r="AO29" s="22">
        <v>63184710</v>
      </c>
      <c r="AP29" s="22">
        <v>63568780</v>
      </c>
      <c r="AQ29" s="22">
        <v>63482901</v>
      </c>
      <c r="AR29" s="22">
        <v>63386946</v>
      </c>
      <c r="AS29" s="22">
        <v>63346934</v>
      </c>
      <c r="AT29" s="22">
        <v>63511794</v>
      </c>
      <c r="AU29" s="22">
        <v>63447895</v>
      </c>
      <c r="AV29" s="22">
        <v>63334080</v>
      </c>
      <c r="AW29" s="22">
        <v>63240818</v>
      </c>
      <c r="AX29" s="22">
        <v>63340224</v>
      </c>
    </row>
    <row r="30" spans="2:50" ht="15" customHeight="1" x14ac:dyDescent="0.25">
      <c r="B30" s="8" t="s">
        <v>37</v>
      </c>
      <c r="C30" s="21"/>
      <c r="D30" s="21"/>
      <c r="E30" s="21">
        <v>63563991</v>
      </c>
      <c r="F30" s="21">
        <v>63452804</v>
      </c>
      <c r="G30" s="21">
        <v>63452804</v>
      </c>
      <c r="H30" s="21">
        <v>63452804</v>
      </c>
      <c r="I30" s="21">
        <v>63452804</v>
      </c>
      <c r="J30" s="21">
        <v>63357289</v>
      </c>
      <c r="K30" s="21">
        <v>63357289</v>
      </c>
      <c r="L30" s="21">
        <v>63357289</v>
      </c>
      <c r="M30" s="21">
        <v>63357289</v>
      </c>
      <c r="N30" s="21">
        <v>63357289</v>
      </c>
      <c r="O30" s="21">
        <v>63356565</v>
      </c>
      <c r="P30" s="21">
        <v>63356565</v>
      </c>
      <c r="Q30" s="21">
        <v>63356565</v>
      </c>
      <c r="R30" s="21">
        <v>63356565</v>
      </c>
      <c r="S30" s="21">
        <v>63351333</v>
      </c>
      <c r="T30" s="21">
        <v>63351333</v>
      </c>
      <c r="U30" s="21">
        <v>63351333</v>
      </c>
      <c r="V30" s="21">
        <v>63351333</v>
      </c>
      <c r="W30" s="21">
        <v>63345417</v>
      </c>
      <c r="X30" s="21">
        <v>63345417</v>
      </c>
      <c r="Y30" s="21">
        <v>63345417</v>
      </c>
      <c r="Z30" s="21">
        <v>63345417</v>
      </c>
      <c r="AA30" s="21">
        <v>63337447</v>
      </c>
      <c r="AB30" s="21">
        <v>63337447</v>
      </c>
      <c r="AC30" s="21">
        <v>63220430</v>
      </c>
      <c r="AD30" s="21">
        <v>63220430</v>
      </c>
      <c r="AE30" s="21">
        <v>63217794</v>
      </c>
      <c r="AF30" s="21">
        <v>63217794</v>
      </c>
      <c r="AG30" s="21">
        <v>63217794</v>
      </c>
      <c r="AH30" s="21">
        <v>63217794</v>
      </c>
      <c r="AI30" s="21">
        <v>63208135</v>
      </c>
      <c r="AJ30" s="21">
        <v>63208135</v>
      </c>
      <c r="AK30" s="21">
        <v>63202135</v>
      </c>
      <c r="AL30" s="21">
        <v>63199135</v>
      </c>
      <c r="AM30" s="21">
        <v>63083438</v>
      </c>
      <c r="AN30" s="21">
        <v>62994129</v>
      </c>
      <c r="AO30" s="21">
        <v>62956869</v>
      </c>
      <c r="AP30" s="21">
        <v>62948729</v>
      </c>
      <c r="AQ30" s="21">
        <v>63376420</v>
      </c>
      <c r="AR30" s="21">
        <v>63136705</v>
      </c>
      <c r="AS30" s="21">
        <v>63101875</v>
      </c>
      <c r="AT30" s="21">
        <v>63094575</v>
      </c>
      <c r="AU30" s="21">
        <v>63216061</v>
      </c>
      <c r="AV30" s="21">
        <v>63118341</v>
      </c>
      <c r="AW30" s="21">
        <v>63083894</v>
      </c>
      <c r="AX30" s="21">
        <v>63080611</v>
      </c>
    </row>
    <row r="31" spans="2:50" ht="15" customHeight="1" x14ac:dyDescent="0.25">
      <c r="B31" s="8" t="s">
        <v>38</v>
      </c>
      <c r="C31" s="66"/>
      <c r="D31" s="13"/>
      <c r="E31" s="13">
        <v>4.8543245020390033</v>
      </c>
      <c r="F31" s="13">
        <v>3.27</v>
      </c>
      <c r="G31" s="66">
        <v>1.2581783984455313</v>
      </c>
      <c r="H31" s="13">
        <v>6.72</v>
      </c>
      <c r="I31" s="13">
        <v>3.63</v>
      </c>
      <c r="J31" s="13">
        <v>2.2999999999999998</v>
      </c>
      <c r="K31" s="66">
        <v>0.64</v>
      </c>
      <c r="L31" s="13">
        <v>5.0660418045980391</v>
      </c>
      <c r="M31" s="13">
        <v>2.7365615185965471</v>
      </c>
      <c r="N31" s="13">
        <v>-0.42</v>
      </c>
      <c r="O31" s="13">
        <v>-0.36</v>
      </c>
      <c r="P31" s="13">
        <v>2.4990647773596923</v>
      </c>
      <c r="Q31" s="13">
        <v>1.1000000000000001</v>
      </c>
      <c r="R31" s="13">
        <v>-0.38102901606815109</v>
      </c>
      <c r="S31" s="13">
        <v>-0.24552525882128759</v>
      </c>
      <c r="T31" s="13">
        <v>4.53</v>
      </c>
      <c r="U31" s="13">
        <v>2.34</v>
      </c>
      <c r="V31" s="13">
        <v>1.63</v>
      </c>
      <c r="W31" s="13">
        <v>-1.02</v>
      </c>
      <c r="X31" s="13">
        <v>4.18</v>
      </c>
      <c r="Y31" s="13">
        <v>1.6509305925667819</v>
      </c>
      <c r="Z31" s="13">
        <v>1.84</v>
      </c>
      <c r="AA31" s="13">
        <v>-0.73370511918489745</v>
      </c>
      <c r="AB31" s="13">
        <v>4.4698695895612319</v>
      </c>
      <c r="AC31" s="13">
        <v>1.4341519236740576</v>
      </c>
      <c r="AD31" s="13">
        <v>0.7715473412344318</v>
      </c>
      <c r="AE31" s="13">
        <v>-0.97749967833423723</v>
      </c>
      <c r="AF31" s="13">
        <v>1.24</v>
      </c>
      <c r="AG31" s="13">
        <v>0.39602641148787682</v>
      </c>
      <c r="AH31" s="13">
        <v>0.47</v>
      </c>
      <c r="AI31" s="13">
        <v>-1.36</v>
      </c>
      <c r="AJ31" s="13">
        <v>4.28</v>
      </c>
      <c r="AK31" s="13">
        <v>1.52</v>
      </c>
      <c r="AL31" s="13">
        <v>1.22</v>
      </c>
      <c r="AM31" s="13">
        <v>0.31</v>
      </c>
      <c r="AN31" s="13">
        <v>4.84</v>
      </c>
      <c r="AO31" s="13">
        <v>1.53</v>
      </c>
      <c r="AP31" s="13">
        <v>0.91</v>
      </c>
      <c r="AQ31" s="13">
        <v>-1.7</v>
      </c>
      <c r="AR31" s="13">
        <v>4.66</v>
      </c>
      <c r="AS31" s="13">
        <v>1.76</v>
      </c>
      <c r="AT31" s="13">
        <v>1.27</v>
      </c>
      <c r="AU31" s="13">
        <v>-7.0000000000000007E-2</v>
      </c>
      <c r="AV31" s="13">
        <v>4.2699999999999996</v>
      </c>
      <c r="AW31" s="13">
        <v>1.84</v>
      </c>
      <c r="AX31" s="13">
        <v>1.24</v>
      </c>
    </row>
    <row r="32" spans="2:50" ht="15" customHeight="1" x14ac:dyDescent="0.25">
      <c r="B32" s="8" t="s">
        <v>39</v>
      </c>
      <c r="C32" s="66"/>
      <c r="D32" s="23"/>
      <c r="E32" s="23">
        <v>4.8263295620917601</v>
      </c>
      <c r="F32" s="23">
        <v>3.25</v>
      </c>
      <c r="G32" s="66">
        <v>1.2495956010943521</v>
      </c>
      <c r="H32" s="23">
        <v>6.68</v>
      </c>
      <c r="I32" s="23">
        <v>3.62</v>
      </c>
      <c r="J32" s="23">
        <v>2.2999999999999998</v>
      </c>
      <c r="K32" s="66">
        <v>0.64</v>
      </c>
      <c r="L32" s="23">
        <v>5.0568677782393889</v>
      </c>
      <c r="M32" s="23">
        <v>2.7318686779758541</v>
      </c>
      <c r="N32" s="23">
        <v>-0.42</v>
      </c>
      <c r="O32" s="23">
        <v>-0.36</v>
      </c>
      <c r="P32" s="23">
        <v>2.4961521661537782</v>
      </c>
      <c r="Q32" s="23">
        <v>1.1000000000000001</v>
      </c>
      <c r="R32" s="23">
        <v>-0.38101384923174225</v>
      </c>
      <c r="S32" s="23">
        <v>-0.24549581931858031</v>
      </c>
      <c r="T32" s="23">
        <v>4.5199999999999996</v>
      </c>
      <c r="U32" s="23">
        <v>2.33</v>
      </c>
      <c r="V32" s="23">
        <v>1.63</v>
      </c>
      <c r="W32" s="23">
        <v>-1.02</v>
      </c>
      <c r="X32" s="23">
        <v>4.18</v>
      </c>
      <c r="Y32" s="23">
        <v>1.6492156486935818</v>
      </c>
      <c r="Z32" s="23">
        <v>1.84</v>
      </c>
      <c r="AA32" s="23">
        <v>-0.73343422161966132</v>
      </c>
      <c r="AB32" s="23">
        <v>4.467549128568983</v>
      </c>
      <c r="AC32" s="23">
        <v>1.4336102757440068</v>
      </c>
      <c r="AD32" s="23">
        <v>0.77131163018136506</v>
      </c>
      <c r="AE32" s="23">
        <v>-0.97731155243598788</v>
      </c>
      <c r="AF32" s="23">
        <v>1.24</v>
      </c>
      <c r="AG32" s="23">
        <v>0.39598974263553777</v>
      </c>
      <c r="AH32" s="23">
        <v>0.47</v>
      </c>
      <c r="AI32" s="23">
        <v>-1.36</v>
      </c>
      <c r="AJ32" s="23">
        <v>4.2699999999999996</v>
      </c>
      <c r="AK32" s="23">
        <v>1.51</v>
      </c>
      <c r="AL32" s="23">
        <v>1.22</v>
      </c>
      <c r="AM32" s="23">
        <v>0.31</v>
      </c>
      <c r="AN32" s="23">
        <v>4.83</v>
      </c>
      <c r="AO32" s="23">
        <v>1.53</v>
      </c>
      <c r="AP32" s="23">
        <v>0.91</v>
      </c>
      <c r="AQ32" s="23">
        <v>-1.69</v>
      </c>
      <c r="AR32" s="23">
        <v>4.6500000000000004</v>
      </c>
      <c r="AS32" s="23">
        <v>1.75</v>
      </c>
      <c r="AT32" s="23">
        <v>1.27</v>
      </c>
      <c r="AU32" s="23">
        <v>-7.0000000000000007E-2</v>
      </c>
      <c r="AV32" s="23">
        <v>4.26</v>
      </c>
      <c r="AW32" s="23">
        <v>1.83</v>
      </c>
      <c r="AX32" s="23">
        <v>1.23</v>
      </c>
    </row>
    <row r="33" spans="2:54" ht="15" customHeight="1" x14ac:dyDescent="0.25">
      <c r="B33" s="8" t="s">
        <v>40</v>
      </c>
      <c r="C33" s="66"/>
      <c r="D33" s="23"/>
      <c r="E33" s="23">
        <v>4.9225910061688039</v>
      </c>
      <c r="F33" s="23">
        <v>3.44</v>
      </c>
      <c r="G33" s="66">
        <v>0.30423611196438538</v>
      </c>
      <c r="H33" s="23">
        <v>6.69</v>
      </c>
      <c r="I33" s="23">
        <v>3.56</v>
      </c>
      <c r="J33" s="23">
        <v>2.13</v>
      </c>
      <c r="K33" s="66">
        <v>1.07</v>
      </c>
      <c r="L33" s="23">
        <v>4.532901742370945</v>
      </c>
      <c r="M33" s="23">
        <v>3.0762441713691424</v>
      </c>
      <c r="N33" s="23">
        <v>-0.8</v>
      </c>
      <c r="O33" s="23">
        <v>-1.03</v>
      </c>
      <c r="P33" s="23">
        <v>2.250740077306904</v>
      </c>
      <c r="Q33" s="23">
        <v>0.2</v>
      </c>
      <c r="R33" s="23">
        <v>-0.82485122448067727</v>
      </c>
      <c r="S33" s="23">
        <v>-1.7774109414792989</v>
      </c>
      <c r="T33" s="23">
        <v>4.87</v>
      </c>
      <c r="U33" s="23">
        <v>1.74</v>
      </c>
      <c r="V33" s="23">
        <v>1.88</v>
      </c>
      <c r="W33" s="23">
        <v>-0.28000000000000003</v>
      </c>
      <c r="X33" s="23">
        <v>4.38</v>
      </c>
      <c r="Y33" s="23">
        <v>1.7449488070178765</v>
      </c>
      <c r="Z33" s="23">
        <v>0.96</v>
      </c>
      <c r="AA33" s="23">
        <v>-0.82538863778330263</v>
      </c>
      <c r="AB33" s="23">
        <v>4.214330423484296</v>
      </c>
      <c r="AC33" s="23">
        <v>1.493452374493516</v>
      </c>
      <c r="AD33" s="23">
        <v>0.77486905526481253</v>
      </c>
      <c r="AE33" s="23">
        <v>-0.7004099715975548</v>
      </c>
      <c r="AF33" s="23">
        <v>0.95</v>
      </c>
      <c r="AG33" s="23">
        <v>0.54989131857400508</v>
      </c>
      <c r="AH33" s="23">
        <v>0.46</v>
      </c>
      <c r="AI33" s="23">
        <v>-0.33</v>
      </c>
      <c r="AJ33" s="23">
        <v>4.13</v>
      </c>
      <c r="AK33" s="23">
        <v>1.93</v>
      </c>
      <c r="AL33" s="23">
        <v>0.64</v>
      </c>
      <c r="AM33" s="23">
        <v>0.37</v>
      </c>
      <c r="AN33" s="23">
        <v>4.71</v>
      </c>
      <c r="AO33" s="23">
        <v>1.77</v>
      </c>
      <c r="AP33" s="23">
        <v>1.46</v>
      </c>
      <c r="AQ33" s="23">
        <v>-2.1800000000000002</v>
      </c>
      <c r="AR33" s="23">
        <v>4.0599999999999996</v>
      </c>
      <c r="AS33" s="23">
        <v>1.59</v>
      </c>
      <c r="AT33" s="23">
        <v>1.6</v>
      </c>
      <c r="AU33" s="23">
        <v>-0.14000000000000001</v>
      </c>
      <c r="AV33" s="23">
        <v>4.09</v>
      </c>
      <c r="AW33" s="23">
        <v>1.97</v>
      </c>
      <c r="AX33" s="23">
        <v>1.49</v>
      </c>
    </row>
    <row r="34" spans="2:54" ht="15" customHeight="1" x14ac:dyDescent="0.25">
      <c r="B34" s="8" t="s">
        <v>85</v>
      </c>
      <c r="C34" s="66"/>
      <c r="D34" s="23"/>
      <c r="E34" s="23">
        <v>1.3160988280424257</v>
      </c>
      <c r="F34" s="23">
        <v>7.37</v>
      </c>
      <c r="G34" s="66">
        <v>-0.75669670739378536</v>
      </c>
      <c r="H34" s="23">
        <v>21.24</v>
      </c>
      <c r="I34" s="23">
        <v>1.84</v>
      </c>
      <c r="J34" s="23">
        <v>6.52</v>
      </c>
      <c r="K34" s="66">
        <v>-1.71</v>
      </c>
      <c r="L34" s="23">
        <v>17.004643158041354</v>
      </c>
      <c r="M34" s="23">
        <v>3.0218184718209584</v>
      </c>
      <c r="N34" s="23">
        <v>5.18</v>
      </c>
      <c r="O34" s="23">
        <v>-0.09</v>
      </c>
      <c r="P34" s="23">
        <v>18.12128689550482</v>
      </c>
      <c r="Q34" s="23">
        <v>-2.63</v>
      </c>
      <c r="R34" s="23">
        <v>-0.54592423669690571</v>
      </c>
      <c r="S34" s="23">
        <v>-4.977045936823445</v>
      </c>
      <c r="T34" s="23">
        <v>10.01</v>
      </c>
      <c r="U34" s="23">
        <v>4.2300000000000004</v>
      </c>
      <c r="V34" s="23">
        <v>6.3</v>
      </c>
      <c r="W34" s="23">
        <v>-3.57</v>
      </c>
      <c r="X34" s="23">
        <v>13.56</v>
      </c>
      <c r="Y34" s="23">
        <v>1.1556952661752973</v>
      </c>
      <c r="Z34" s="23">
        <v>9.16</v>
      </c>
      <c r="AA34" s="23">
        <v>-0.54582645397755181</v>
      </c>
      <c r="AB34" s="23">
        <v>13.641377838242589</v>
      </c>
      <c r="AC34" s="23">
        <v>2.2947326473420047</v>
      </c>
      <c r="AD34" s="23">
        <v>4.900932666120136</v>
      </c>
      <c r="AE34" s="23">
        <v>-5.1728823596723403</v>
      </c>
      <c r="AF34" s="23">
        <v>11.52</v>
      </c>
      <c r="AG34" s="23">
        <v>-0.96433723549417216</v>
      </c>
      <c r="AH34" s="23">
        <v>-0.44</v>
      </c>
      <c r="AI34" s="23">
        <v>-6.31</v>
      </c>
      <c r="AJ34" s="23">
        <v>9.26</v>
      </c>
      <c r="AK34" s="23">
        <v>1.47</v>
      </c>
      <c r="AL34" s="23">
        <v>1.48</v>
      </c>
      <c r="AM34" s="23">
        <v>-1.01</v>
      </c>
      <c r="AN34" s="23">
        <v>11.42</v>
      </c>
      <c r="AO34" s="23">
        <v>0.45</v>
      </c>
      <c r="AP34" s="23">
        <v>0.25</v>
      </c>
      <c r="AQ34" s="23">
        <v>-3.22</v>
      </c>
      <c r="AR34" s="23">
        <v>9.2899999999999991</v>
      </c>
      <c r="AS34" s="23">
        <v>2.41</v>
      </c>
      <c r="AT34" s="23">
        <v>2.68</v>
      </c>
      <c r="AU34" s="23">
        <v>-1.97</v>
      </c>
      <c r="AV34" s="23">
        <v>7.92</v>
      </c>
      <c r="AW34" s="23">
        <v>1.6</v>
      </c>
      <c r="AX34" s="23">
        <v>2.71</v>
      </c>
    </row>
    <row r="35" spans="2:54" s="11" customFormat="1" ht="15" customHeight="1" x14ac:dyDescent="0.2">
      <c r="B35" s="8" t="s">
        <v>41</v>
      </c>
      <c r="C35" s="40"/>
      <c r="D35" s="13"/>
      <c r="E35" s="13">
        <v>39.275463418063218</v>
      </c>
      <c r="F35" s="13">
        <v>41.35</v>
      </c>
      <c r="G35" s="40">
        <v>37.827966916973445</v>
      </c>
      <c r="H35" s="13">
        <v>37.479999999999997</v>
      </c>
      <c r="I35" s="13">
        <v>30.7</v>
      </c>
      <c r="J35" s="13">
        <v>31.36</v>
      </c>
      <c r="K35" s="66">
        <v>29.19</v>
      </c>
      <c r="L35" s="13">
        <v>28.078729562789444</v>
      </c>
      <c r="M35" s="13">
        <v>23.512319261938483</v>
      </c>
      <c r="N35" s="13">
        <v>21.91</v>
      </c>
      <c r="O35" s="13">
        <v>22.686738765318147</v>
      </c>
      <c r="P35" s="13">
        <v>23.71438769920686</v>
      </c>
      <c r="Q35" s="13">
        <v>21.44</v>
      </c>
      <c r="R35" s="13">
        <v>34.230089439782589</v>
      </c>
      <c r="S35" s="13">
        <v>35.067309672017601</v>
      </c>
      <c r="T35" s="13">
        <v>36.86</v>
      </c>
      <c r="U35" s="13">
        <v>32.04</v>
      </c>
      <c r="V35" s="13">
        <v>36.549999999999997</v>
      </c>
      <c r="W35" s="13">
        <v>34.65</v>
      </c>
      <c r="X35" s="13">
        <v>35.020000000000003</v>
      </c>
      <c r="Y35" s="13">
        <v>30.602429627272045</v>
      </c>
      <c r="Z35" s="13">
        <v>28.81</v>
      </c>
      <c r="AA35" s="13">
        <v>27.835935411163558</v>
      </c>
      <c r="AB35" s="13">
        <v>28.584030702879435</v>
      </c>
      <c r="AC35" s="13">
        <v>24.26751916429544</v>
      </c>
      <c r="AD35" s="13">
        <v>28.92</v>
      </c>
      <c r="AE35" s="13">
        <v>30.803786261507305</v>
      </c>
      <c r="AF35" s="13">
        <v>31.51</v>
      </c>
      <c r="AG35" s="13">
        <v>30.569054594027779</v>
      </c>
      <c r="AH35" s="13">
        <v>36.270000000000003</v>
      </c>
      <c r="AI35" s="13">
        <v>35.82</v>
      </c>
      <c r="AJ35" s="13">
        <v>36.159999999999997</v>
      </c>
      <c r="AK35" s="13">
        <v>32.06</v>
      </c>
      <c r="AL35" s="13">
        <v>36.36</v>
      </c>
      <c r="AM35" s="13">
        <v>35.68</v>
      </c>
      <c r="AN35" s="13">
        <v>35.22</v>
      </c>
      <c r="AO35" s="13">
        <v>30.51</v>
      </c>
      <c r="AP35" s="13">
        <v>34.42</v>
      </c>
      <c r="AQ35" s="13">
        <v>33.75</v>
      </c>
      <c r="AR35" s="13">
        <v>35.68</v>
      </c>
      <c r="AS35" s="13">
        <v>31.52</v>
      </c>
      <c r="AT35" s="13">
        <v>35.14</v>
      </c>
      <c r="AU35" s="13">
        <v>33.92</v>
      </c>
      <c r="AV35" s="13">
        <v>33.909999999999997</v>
      </c>
      <c r="AW35" s="13">
        <v>29.71</v>
      </c>
      <c r="AX35" s="13">
        <v>32.46</v>
      </c>
    </row>
    <row r="36" spans="2:54" x14ac:dyDescent="0.25">
      <c r="G36" s="75"/>
      <c r="I36" s="21"/>
      <c r="M36" s="21"/>
    </row>
    <row r="42" spans="2:54" x14ac:dyDescent="0.25">
      <c r="AC42" s="24"/>
      <c r="AD42" s="24"/>
      <c r="AE42" s="24"/>
      <c r="AF42" s="24"/>
      <c r="AG42" s="24"/>
      <c r="AH42" s="18"/>
      <c r="AI42" s="18"/>
      <c r="AJ42" s="18"/>
      <c r="AK42" s="18"/>
      <c r="AL42" s="18"/>
      <c r="AM42" s="18"/>
      <c r="AN42" s="18"/>
      <c r="AO42" s="18"/>
      <c r="AP42" s="24"/>
      <c r="AQ42" s="18"/>
      <c r="AR42" s="18"/>
      <c r="AS42" s="18"/>
      <c r="AT42" s="24"/>
      <c r="AU42" s="18"/>
      <c r="AV42" s="18"/>
      <c r="AW42" s="18"/>
      <c r="AX42" s="24"/>
      <c r="AY42" s="24"/>
      <c r="AZ42" s="24"/>
      <c r="BA42" s="24"/>
      <c r="BB42" s="24"/>
    </row>
    <row r="43" spans="2:54" x14ac:dyDescent="0.25"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2:54" x14ac:dyDescent="0.25">
      <c r="AC44" s="24"/>
      <c r="AD44" s="24"/>
      <c r="AE44" s="24"/>
      <c r="AF44" s="24"/>
      <c r="AG44" s="24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</row>
    <row r="45" spans="2:54" x14ac:dyDescent="0.25"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2:54" x14ac:dyDescent="0.25"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2:54" x14ac:dyDescent="0.25"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2:54" x14ac:dyDescent="0.25"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29:54" x14ac:dyDescent="0.25"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29:54" x14ac:dyDescent="0.25"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29:54" x14ac:dyDescent="0.25"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29:54" x14ac:dyDescent="0.25"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29:54" x14ac:dyDescent="0.25"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29:54" x14ac:dyDescent="0.25"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29:54" x14ac:dyDescent="0.25"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29:54" x14ac:dyDescent="0.25"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29:54" x14ac:dyDescent="0.25"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29:54" x14ac:dyDescent="0.25"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29:54" x14ac:dyDescent="0.25"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29:54" x14ac:dyDescent="0.25"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29:54" x14ac:dyDescent="0.25"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29:54" x14ac:dyDescent="0.25"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29:54" x14ac:dyDescent="0.25"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5" spans="29:54" x14ac:dyDescent="0.25">
      <c r="AC65" s="19"/>
      <c r="AD65" s="19"/>
      <c r="AE65" s="19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</row>
    <row r="66" spans="29:54" x14ac:dyDescent="0.25"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</row>
    <row r="67" spans="29:54" x14ac:dyDescent="0.25"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</row>
    <row r="68" spans="29:54" x14ac:dyDescent="0.25"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</row>
    <row r="69" spans="29:54" x14ac:dyDescent="0.25"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9:54" x14ac:dyDescent="0.25"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</row>
    <row r="71" spans="29:54" x14ac:dyDescent="0.25"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</row>
    <row r="72" spans="29:54" x14ac:dyDescent="0.25"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</row>
    <row r="73" spans="29:54" x14ac:dyDescent="0.25"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</sheetData>
  <dataConsolidate/>
  <mergeCells count="12">
    <mergeCell ref="C2:F2"/>
    <mergeCell ref="G2:J2"/>
    <mergeCell ref="AQ2:AT2"/>
    <mergeCell ref="AU2:AX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BA14-F2D7-45C7-8397-01D5024E5458}">
  <sheetPr codeName="Sheet44"/>
  <dimension ref="A1:N32"/>
  <sheetViews>
    <sheetView topLeftCell="B1" workbookViewId="0">
      <selection activeCell="O1" sqref="O1:O1048576"/>
    </sheetView>
  </sheetViews>
  <sheetFormatPr defaultColWidth="16" defaultRowHeight="15" x14ac:dyDescent="0.25"/>
  <cols>
    <col min="1" max="1" width="2" style="14" hidden="1" customWidth="1"/>
    <col min="2" max="2" width="102.796875" style="14" bestFit="1" customWidth="1"/>
    <col min="3" max="5" width="18.19921875" style="14" customWidth="1"/>
    <col min="6" max="6" width="19.796875" style="14" customWidth="1"/>
    <col min="7" max="8" width="21.796875" style="14" customWidth="1"/>
    <col min="9" max="10" width="17.19921875" style="14" customWidth="1"/>
    <col min="11" max="16384" width="16" style="14"/>
  </cols>
  <sheetData>
    <row r="1" spans="2:14" ht="23.25" x14ac:dyDescent="0.35">
      <c r="B1" s="16" t="s">
        <v>43</v>
      </c>
      <c r="C1" s="16"/>
      <c r="D1" s="16"/>
      <c r="E1" s="16"/>
      <c r="F1" s="16"/>
      <c r="G1" s="16"/>
      <c r="H1" s="16"/>
      <c r="I1" s="16"/>
      <c r="J1" s="16"/>
    </row>
    <row r="2" spans="2:14" ht="16.5" customHeight="1" x14ac:dyDescent="0.35">
      <c r="B2" s="1" t="s">
        <v>19</v>
      </c>
      <c r="C2" s="25" t="s">
        <v>168</v>
      </c>
      <c r="D2" s="25" t="s">
        <v>157</v>
      </c>
      <c r="E2" s="25" t="s">
        <v>136</v>
      </c>
      <c r="F2" s="25" t="s">
        <v>131</v>
      </c>
      <c r="G2" s="25" t="s">
        <v>125</v>
      </c>
      <c r="H2" s="25" t="s">
        <v>116</v>
      </c>
      <c r="I2" s="25" t="s">
        <v>105</v>
      </c>
      <c r="J2" s="25" t="s">
        <v>95</v>
      </c>
      <c r="K2" s="25" t="s">
        <v>86</v>
      </c>
      <c r="L2" s="25" t="s">
        <v>0</v>
      </c>
      <c r="M2" s="25" t="s">
        <v>1</v>
      </c>
      <c r="N2" s="25" t="s">
        <v>2</v>
      </c>
    </row>
    <row r="3" spans="2:14" ht="16.5" customHeight="1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</row>
    <row r="4" spans="2:14" ht="15" customHeight="1" x14ac:dyDescent="0.25">
      <c r="B4" s="5" t="s">
        <v>44</v>
      </c>
      <c r="C4" s="5"/>
      <c r="D4" s="39">
        <v>1171.1699299956963</v>
      </c>
      <c r="E4" s="39">
        <v>716.8</v>
      </c>
      <c r="F4" s="39">
        <v>305</v>
      </c>
      <c r="G4" s="39">
        <v>719.4435098823991</v>
      </c>
      <c r="H4" s="5">
        <v>608.20000000000005</v>
      </c>
      <c r="I4" s="39">
        <v>549.24815130000138</v>
      </c>
      <c r="J4" s="39">
        <v>94.029184100001004</v>
      </c>
      <c r="K4" s="5">
        <v>468.3</v>
      </c>
      <c r="L4" s="5">
        <v>609.9</v>
      </c>
      <c r="M4" s="5">
        <v>506.4</v>
      </c>
      <c r="N4" s="5">
        <v>596</v>
      </c>
    </row>
    <row r="5" spans="2:14" ht="15" customHeight="1" x14ac:dyDescent="0.25">
      <c r="B5" s="5" t="s">
        <v>45</v>
      </c>
      <c r="C5" s="5"/>
      <c r="D5" s="39">
        <v>778.66335222460009</v>
      </c>
      <c r="E5" s="39">
        <v>881</v>
      </c>
      <c r="F5" s="39">
        <v>906.5</v>
      </c>
      <c r="G5" s="39">
        <v>760.22657260000005</v>
      </c>
      <c r="H5" s="5">
        <v>718.1</v>
      </c>
      <c r="I5" s="39">
        <v>689.92852979999998</v>
      </c>
      <c r="J5" s="39">
        <v>332.12378370000005</v>
      </c>
      <c r="K5" s="5">
        <v>208.6</v>
      </c>
      <c r="L5" s="5">
        <v>212.5</v>
      </c>
      <c r="M5" s="5">
        <v>368.1</v>
      </c>
      <c r="N5" s="5">
        <v>259</v>
      </c>
    </row>
    <row r="6" spans="2:14" ht="15" customHeight="1" x14ac:dyDescent="0.25">
      <c r="B6" s="5" t="s">
        <v>46</v>
      </c>
      <c r="C6" s="5"/>
      <c r="D6" s="39">
        <v>16.2806650124</v>
      </c>
      <c r="E6" s="39">
        <v>6</v>
      </c>
      <c r="F6" s="39">
        <v>3.4</v>
      </c>
      <c r="G6" s="39">
        <v>2.0047293499999999</v>
      </c>
      <c r="H6" s="5">
        <v>0.2</v>
      </c>
      <c r="I6" s="39">
        <v>0.14883439999999998</v>
      </c>
      <c r="J6" s="39">
        <v>1.1486653000000004</v>
      </c>
      <c r="K6" s="5">
        <v>0.7</v>
      </c>
      <c r="L6" s="5">
        <v>0.7</v>
      </c>
      <c r="M6" s="5">
        <v>1.9</v>
      </c>
      <c r="N6" s="5">
        <v>2.2999999999999998</v>
      </c>
    </row>
    <row r="7" spans="2:14" s="15" customFormat="1" x14ac:dyDescent="0.25">
      <c r="B7" s="5" t="s">
        <v>47</v>
      </c>
      <c r="C7" s="5"/>
      <c r="D7" s="39">
        <v>-69.573331092800004</v>
      </c>
      <c r="E7" s="39">
        <v>-69.900000000000006</v>
      </c>
      <c r="F7" s="39">
        <v>-65.900000000000006</v>
      </c>
      <c r="G7" s="39">
        <v>-65.054831871000005</v>
      </c>
      <c r="H7" s="5">
        <v>-63.5</v>
      </c>
      <c r="I7" s="39">
        <v>-67.747598800000006</v>
      </c>
      <c r="J7" s="39">
        <v>-3.2930315000000001</v>
      </c>
      <c r="K7" s="5">
        <v>-1.9</v>
      </c>
      <c r="L7" s="5">
        <v>-1.6</v>
      </c>
      <c r="M7" s="5">
        <v>-0.8</v>
      </c>
      <c r="N7" s="5">
        <v>-0.999999999999999</v>
      </c>
    </row>
    <row r="8" spans="2:14" ht="15" customHeight="1" x14ac:dyDescent="0.25">
      <c r="B8" s="6" t="s">
        <v>48</v>
      </c>
      <c r="C8" s="6"/>
      <c r="D8" s="38">
        <v>-180.2512996552</v>
      </c>
      <c r="E8" s="38">
        <v>-182.5</v>
      </c>
      <c r="F8" s="38">
        <v>-148.1</v>
      </c>
      <c r="G8" s="38">
        <v>-121.24881690000001</v>
      </c>
      <c r="H8" s="6">
        <v>-90.8</v>
      </c>
      <c r="I8" s="38">
        <v>-68.883995599999992</v>
      </c>
      <c r="J8" s="38">
        <v>-104.48127980000001</v>
      </c>
      <c r="K8" s="6">
        <v>-131.80000000000001</v>
      </c>
      <c r="L8" s="6">
        <v>-160.80000000000001</v>
      </c>
      <c r="M8" s="6">
        <v>-133</v>
      </c>
      <c r="N8" s="6">
        <v>-126.6</v>
      </c>
    </row>
    <row r="9" spans="2:14" ht="15" customHeight="1" x14ac:dyDescent="0.25">
      <c r="B9" s="26" t="s">
        <v>49</v>
      </c>
      <c r="C9" s="26"/>
      <c r="D9" s="47">
        <v>1716.2931282959955</v>
      </c>
      <c r="E9" s="47">
        <v>1351.4</v>
      </c>
      <c r="F9" s="47">
        <v>1000.7</v>
      </c>
      <c r="G9" s="47">
        <v>1295.3711627247933</v>
      </c>
      <c r="H9" s="50">
        <v>1172.3</v>
      </c>
      <c r="I9" s="47">
        <v>1102.7265261000016</v>
      </c>
      <c r="J9" s="47">
        <v>319.52732180000095</v>
      </c>
      <c r="K9" s="10">
        <v>543.9</v>
      </c>
      <c r="L9" s="10">
        <v>660.6</v>
      </c>
      <c r="M9" s="10">
        <v>742.6</v>
      </c>
      <c r="N9" s="10">
        <v>729.7</v>
      </c>
    </row>
    <row r="10" spans="2:14" ht="15" customHeight="1" x14ac:dyDescent="0.25">
      <c r="B10" s="6" t="s">
        <v>50</v>
      </c>
      <c r="C10" s="6"/>
      <c r="D10" s="38">
        <v>113.74733719300001</v>
      </c>
      <c r="E10" s="38">
        <v>137.30000000000001</v>
      </c>
      <c r="F10" s="38">
        <v>-59.9</v>
      </c>
      <c r="G10" s="38">
        <v>-309.31331119999999</v>
      </c>
      <c r="H10" s="6">
        <v>115.5</v>
      </c>
      <c r="I10" s="38">
        <v>181.13400659999999</v>
      </c>
      <c r="J10" s="38">
        <v>-7.5616945999999805</v>
      </c>
      <c r="K10" s="6">
        <v>-171</v>
      </c>
      <c r="L10" s="6">
        <v>38.4</v>
      </c>
      <c r="M10" s="6">
        <v>-38</v>
      </c>
      <c r="N10" s="6">
        <v>-82.4</v>
      </c>
    </row>
    <row r="11" spans="2:14" ht="15" customHeight="1" x14ac:dyDescent="0.25">
      <c r="B11" s="26" t="s">
        <v>51</v>
      </c>
      <c r="C11" s="26"/>
      <c r="D11" s="47">
        <v>1830.0404654889976</v>
      </c>
      <c r="E11" s="47">
        <v>1488.6</v>
      </c>
      <c r="F11" s="47">
        <v>940.8</v>
      </c>
      <c r="G11" s="47">
        <v>986.09890139159256</v>
      </c>
      <c r="H11" s="50">
        <v>1287.8</v>
      </c>
      <c r="I11" s="47">
        <v>1283.8605327000018</v>
      </c>
      <c r="J11" s="47">
        <v>311.96562720000043</v>
      </c>
      <c r="K11" s="10">
        <v>372.8</v>
      </c>
      <c r="L11" s="10">
        <v>698.9</v>
      </c>
      <c r="M11" s="10">
        <v>704.6</v>
      </c>
      <c r="N11" s="10">
        <v>647.29999999999995</v>
      </c>
    </row>
    <row r="12" spans="2:14" ht="15" customHeight="1" x14ac:dyDescent="0.25">
      <c r="B12" s="5" t="s">
        <v>52</v>
      </c>
      <c r="C12" s="5"/>
      <c r="D12" s="39">
        <v>-30.9291144</v>
      </c>
      <c r="E12" s="39">
        <v>-2.6</v>
      </c>
      <c r="F12" s="39">
        <v>-35.9</v>
      </c>
      <c r="G12" s="39">
        <v>-53.008600000000001</v>
      </c>
      <c r="H12" s="39">
        <v>-82.6</v>
      </c>
      <c r="I12" s="39">
        <v>-143.48488399999999</v>
      </c>
      <c r="J12" s="39">
        <v>-104.910112</v>
      </c>
      <c r="K12" s="27">
        <v>-124</v>
      </c>
      <c r="L12" s="27">
        <v>-105.9</v>
      </c>
      <c r="M12" s="27">
        <v>-133.4</v>
      </c>
      <c r="N12" s="27">
        <v>-69.3</v>
      </c>
    </row>
    <row r="13" spans="2:14" ht="15" customHeight="1" x14ac:dyDescent="0.25">
      <c r="B13" s="5" t="s">
        <v>53</v>
      </c>
      <c r="C13" s="5"/>
      <c r="D13" s="39">
        <v>-121.20846372530001</v>
      </c>
      <c r="E13" s="39">
        <v>-116.4</v>
      </c>
      <c r="F13" s="39">
        <v>-87.5</v>
      </c>
      <c r="G13" s="39">
        <v>-99.355067899999995</v>
      </c>
      <c r="H13" s="39">
        <v>-145.69999999999999</v>
      </c>
      <c r="I13" s="39">
        <v>-60.811384799999999</v>
      </c>
      <c r="J13" s="39">
        <v>-105.7893538</v>
      </c>
      <c r="K13" s="27">
        <v>-149</v>
      </c>
      <c r="L13" s="27">
        <v>-158</v>
      </c>
      <c r="M13" s="27">
        <v>-141</v>
      </c>
      <c r="N13" s="27">
        <v>-123.1</v>
      </c>
    </row>
    <row r="14" spans="2:14" ht="15" customHeight="1" x14ac:dyDescent="0.25">
      <c r="B14" s="5" t="s">
        <v>156</v>
      </c>
      <c r="C14" s="5"/>
      <c r="D14" s="51">
        <v>-4.5720000000000001</v>
      </c>
      <c r="E14" s="39">
        <v>-436.24399080000001</v>
      </c>
      <c r="F14" s="39"/>
      <c r="G14" s="39"/>
      <c r="H14" s="39"/>
      <c r="I14" s="39"/>
      <c r="J14" s="39"/>
      <c r="K14" s="27"/>
      <c r="L14" s="27"/>
      <c r="M14" s="27"/>
      <c r="N14" s="27"/>
    </row>
    <row r="15" spans="2:14" ht="15" customHeight="1" x14ac:dyDescent="0.25">
      <c r="B15" s="5" t="s">
        <v>91</v>
      </c>
      <c r="C15" s="5"/>
      <c r="D15" s="51">
        <v>0</v>
      </c>
      <c r="E15" s="51">
        <v>0</v>
      </c>
      <c r="F15" s="51" t="s">
        <v>124</v>
      </c>
      <c r="G15" s="51">
        <v>-6.2339999999999804</v>
      </c>
      <c r="H15" s="51" t="s">
        <v>124</v>
      </c>
      <c r="I15" s="39">
        <v>-26.999882199999998</v>
      </c>
      <c r="J15" s="39">
        <v>-0.83664000000001393</v>
      </c>
      <c r="K15" s="41">
        <v>0.1</v>
      </c>
      <c r="L15" s="41">
        <v>0</v>
      </c>
      <c r="M15" s="41">
        <v>0</v>
      </c>
      <c r="N15" s="41">
        <v>0</v>
      </c>
    </row>
    <row r="16" spans="2:14" ht="15" customHeight="1" x14ac:dyDescent="0.25">
      <c r="B16" s="6" t="s">
        <v>54</v>
      </c>
      <c r="C16" s="6"/>
      <c r="D16" s="38">
        <v>8.2156850600000011E-2</v>
      </c>
      <c r="E16" s="38">
        <v>1.4</v>
      </c>
      <c r="F16" s="38">
        <v>0</v>
      </c>
      <c r="G16" s="38">
        <v>0.87087710000000007</v>
      </c>
      <c r="H16" s="38">
        <v>0.4</v>
      </c>
      <c r="I16" s="38">
        <v>0.34206330000000001</v>
      </c>
      <c r="J16" s="6">
        <v>0.09</v>
      </c>
      <c r="K16" s="5">
        <v>0</v>
      </c>
      <c r="L16" s="5">
        <v>0.1</v>
      </c>
      <c r="M16" s="5">
        <v>0.3</v>
      </c>
      <c r="N16" s="5">
        <v>0.1</v>
      </c>
    </row>
    <row r="17" spans="2:14" s="11" customFormat="1" ht="15" customHeight="1" x14ac:dyDescent="0.2">
      <c r="B17" s="26" t="s">
        <v>55</v>
      </c>
      <c r="C17" s="26"/>
      <c r="D17" s="47">
        <v>-156.62742107469998</v>
      </c>
      <c r="E17" s="47">
        <v>-553.79999999999995</v>
      </c>
      <c r="F17" s="47">
        <v>-123.4</v>
      </c>
      <c r="G17" s="47">
        <v>-157.72679079999997</v>
      </c>
      <c r="H17" s="47">
        <v>-227.9</v>
      </c>
      <c r="I17" s="47">
        <v>-230.9540877</v>
      </c>
      <c r="J17" s="47">
        <v>-211.4461058</v>
      </c>
      <c r="K17" s="10">
        <v>-497.2</v>
      </c>
      <c r="L17" s="10">
        <v>-263.5</v>
      </c>
      <c r="M17" s="10">
        <v>-274.10000000000002</v>
      </c>
      <c r="N17" s="10">
        <v>-171.8</v>
      </c>
    </row>
    <row r="18" spans="2:14" x14ac:dyDescent="0.25">
      <c r="B18" s="5" t="s">
        <v>56</v>
      </c>
      <c r="C18" s="5"/>
      <c r="D18" s="39">
        <v>0</v>
      </c>
      <c r="E18" s="39">
        <v>-244.4</v>
      </c>
      <c r="F18" s="39">
        <v>244.4</v>
      </c>
      <c r="G18" s="39">
        <v>0</v>
      </c>
      <c r="H18" s="5">
        <v>-67.2</v>
      </c>
      <c r="I18" s="39">
        <v>-215.892</v>
      </c>
      <c r="J18" s="39">
        <v>283.084</v>
      </c>
      <c r="K18" s="5">
        <v>0</v>
      </c>
      <c r="L18" s="5">
        <v>0</v>
      </c>
      <c r="M18" s="5">
        <v>0</v>
      </c>
      <c r="N18" s="5">
        <v>0</v>
      </c>
    </row>
    <row r="19" spans="2:14" x14ac:dyDescent="0.25">
      <c r="B19" s="5" t="s">
        <v>109</v>
      </c>
      <c r="C19" s="5"/>
      <c r="D19" s="39">
        <v>-559.30810008189997</v>
      </c>
      <c r="E19" s="39">
        <v>-540.1</v>
      </c>
      <c r="F19" s="39">
        <v>-549.5</v>
      </c>
      <c r="G19" s="39">
        <v>-514.10770300000001</v>
      </c>
      <c r="H19" s="5">
        <v>-538.29999999999995</v>
      </c>
      <c r="I19" s="39">
        <v>-466.76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2:14" x14ac:dyDescent="0.25">
      <c r="B20" s="5" t="s">
        <v>114</v>
      </c>
      <c r="C20" s="5"/>
      <c r="D20" s="39">
        <v>0</v>
      </c>
      <c r="E20" s="39">
        <v>-29.7</v>
      </c>
      <c r="F20" s="39">
        <v>0</v>
      </c>
      <c r="G20" s="39">
        <v>0</v>
      </c>
      <c r="H20" s="5">
        <v>0</v>
      </c>
      <c r="I20" s="39">
        <v>-4.5</v>
      </c>
      <c r="J20" s="39">
        <v>0</v>
      </c>
      <c r="K20" s="5">
        <v>0</v>
      </c>
      <c r="L20" s="5">
        <v>0</v>
      </c>
      <c r="M20" s="5">
        <v>0</v>
      </c>
      <c r="N20" s="5">
        <v>0</v>
      </c>
    </row>
    <row r="21" spans="2:14" x14ac:dyDescent="0.25">
      <c r="B21" s="5" t="s">
        <v>57</v>
      </c>
      <c r="C21" s="5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5">
        <v>0</v>
      </c>
      <c r="L21" s="5">
        <v>0</v>
      </c>
      <c r="M21" s="5">
        <v>0</v>
      </c>
      <c r="N21" s="5">
        <v>0</v>
      </c>
    </row>
    <row r="22" spans="2:14" x14ac:dyDescent="0.25">
      <c r="B22" s="5" t="s">
        <v>58</v>
      </c>
      <c r="C22" s="5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0.5</v>
      </c>
      <c r="K22" s="5">
        <v>0</v>
      </c>
      <c r="L22" s="5">
        <v>0</v>
      </c>
      <c r="M22" s="5">
        <v>0</v>
      </c>
      <c r="N22" s="5">
        <v>0</v>
      </c>
    </row>
    <row r="23" spans="2:14" x14ac:dyDescent="0.25">
      <c r="B23" s="5" t="s">
        <v>59</v>
      </c>
      <c r="C23" s="5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-0.56979160000000006</v>
      </c>
      <c r="K23" s="5">
        <v>0</v>
      </c>
      <c r="L23" s="5">
        <v>0</v>
      </c>
      <c r="M23" s="5">
        <v>0</v>
      </c>
      <c r="N23" s="5">
        <v>0</v>
      </c>
    </row>
    <row r="24" spans="2:14" x14ac:dyDescent="0.25">
      <c r="B24" s="5" t="s">
        <v>99</v>
      </c>
      <c r="C24" s="5"/>
      <c r="D24" s="39">
        <v>0</v>
      </c>
      <c r="E24" s="39">
        <v>0</v>
      </c>
      <c r="F24" s="39">
        <v>0</v>
      </c>
      <c r="G24" s="39">
        <v>0.87423130000000004</v>
      </c>
      <c r="H24" s="5">
        <v>-0.2</v>
      </c>
      <c r="I24" s="39">
        <v>-1.597782</v>
      </c>
      <c r="J24" s="39"/>
      <c r="K24" s="5"/>
      <c r="L24" s="5"/>
      <c r="M24" s="5"/>
      <c r="N24" s="5"/>
    </row>
    <row r="25" spans="2:14" x14ac:dyDescent="0.25">
      <c r="B25" s="5" t="s">
        <v>60</v>
      </c>
      <c r="C25" s="5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5">
        <v>-20.9</v>
      </c>
      <c r="L25" s="5">
        <v>-75.7</v>
      </c>
      <c r="M25" s="5">
        <v>-47.9</v>
      </c>
      <c r="N25" s="5">
        <v>-13.7</v>
      </c>
    </row>
    <row r="26" spans="2:14" x14ac:dyDescent="0.25">
      <c r="B26" s="5" t="s">
        <v>61</v>
      </c>
      <c r="C26" s="5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11.034000000000001</v>
      </c>
      <c r="J26" s="39">
        <v>0</v>
      </c>
      <c r="K26" s="5">
        <v>26.1</v>
      </c>
      <c r="L26" s="5">
        <v>19.7</v>
      </c>
      <c r="M26" s="5">
        <v>43.3</v>
      </c>
      <c r="N26" s="5">
        <v>14.4</v>
      </c>
    </row>
    <row r="27" spans="2:14" x14ac:dyDescent="0.25">
      <c r="B27" s="6" t="s">
        <v>62</v>
      </c>
      <c r="C27" s="5"/>
      <c r="D27" s="39">
        <v>-269.46063405000001</v>
      </c>
      <c r="E27" s="39">
        <v>-95</v>
      </c>
      <c r="F27" s="39">
        <v>-823.6</v>
      </c>
      <c r="G27" s="39">
        <v>-395.94600000000003</v>
      </c>
      <c r="H27" s="39">
        <v>0</v>
      </c>
      <c r="I27" s="39">
        <v>-395.49299999999999</v>
      </c>
      <c r="J27" s="39">
        <v>-395.11099999999999</v>
      </c>
      <c r="K27" s="5">
        <v>-395</v>
      </c>
      <c r="L27" s="5">
        <v>-362</v>
      </c>
      <c r="M27" s="5">
        <v>-331.3</v>
      </c>
      <c r="N27" s="5">
        <v>-299.60000000000002</v>
      </c>
    </row>
    <row r="28" spans="2:14" x14ac:dyDescent="0.25">
      <c r="B28" s="28" t="s">
        <v>63</v>
      </c>
      <c r="C28" s="28"/>
      <c r="D28" s="59">
        <v>-828.75409887709986</v>
      </c>
      <c r="E28" s="59">
        <v>-909.2</v>
      </c>
      <c r="F28" s="59">
        <v>-1128.7</v>
      </c>
      <c r="G28" s="59">
        <v>-909.17886590000001</v>
      </c>
      <c r="H28" s="28">
        <v>-605.79999999999995</v>
      </c>
      <c r="I28" s="10">
        <v>-1073.2086021999999</v>
      </c>
      <c r="J28" s="10">
        <v>-111.99631779999997</v>
      </c>
      <c r="K28" s="10">
        <v>-389.8</v>
      </c>
      <c r="L28" s="10">
        <v>-418</v>
      </c>
      <c r="M28" s="10">
        <v>-335.9</v>
      </c>
      <c r="N28" s="10">
        <v>-298.89999999999998</v>
      </c>
    </row>
    <row r="29" spans="2:14" x14ac:dyDescent="0.25">
      <c r="B29" s="26" t="s">
        <v>64</v>
      </c>
      <c r="C29" s="26"/>
      <c r="D29" s="47">
        <v>844.65894553719863</v>
      </c>
      <c r="E29" s="47">
        <v>25.6</v>
      </c>
      <c r="F29" s="47">
        <v>-311.2</v>
      </c>
      <c r="G29" s="47">
        <v>-80.843816400005394</v>
      </c>
      <c r="H29" s="26">
        <v>454.1</v>
      </c>
      <c r="I29" s="10">
        <v>-20.301157199999107</v>
      </c>
      <c r="J29" s="10">
        <v>-11.476796400001334</v>
      </c>
      <c r="K29" s="10">
        <v>-514.20000000000005</v>
      </c>
      <c r="L29" s="10">
        <v>17.5</v>
      </c>
      <c r="M29" s="10">
        <v>94.6</v>
      </c>
      <c r="N29" s="10">
        <v>156.1</v>
      </c>
    </row>
    <row r="30" spans="2:14" x14ac:dyDescent="0.25">
      <c r="B30" s="5" t="s">
        <v>65</v>
      </c>
      <c r="C30" s="5"/>
      <c r="D30" s="39">
        <v>170.73237004890004</v>
      </c>
      <c r="E30" s="39">
        <v>143.1</v>
      </c>
      <c r="F30" s="39">
        <v>456.6</v>
      </c>
      <c r="G30" s="39">
        <v>533.80363749999981</v>
      </c>
      <c r="H30" s="5">
        <v>80.099999999999994</v>
      </c>
      <c r="I30" s="39">
        <v>104.96045849999993</v>
      </c>
      <c r="J30" s="39">
        <v>115.84857610000002</v>
      </c>
      <c r="K30" s="5">
        <v>625.1</v>
      </c>
      <c r="L30" s="5">
        <v>604.29999999999995</v>
      </c>
      <c r="M30" s="5">
        <v>517.4</v>
      </c>
      <c r="N30" s="5">
        <v>358.3</v>
      </c>
    </row>
    <row r="31" spans="2:14" x14ac:dyDescent="0.25">
      <c r="B31" s="6" t="s">
        <v>66</v>
      </c>
      <c r="C31" s="6"/>
      <c r="D31" s="38">
        <v>-4.6685177146000001</v>
      </c>
      <c r="E31" s="38">
        <v>2.1</v>
      </c>
      <c r="F31" s="38">
        <v>-2.2999999999999998</v>
      </c>
      <c r="G31" s="38">
        <v>3.6585522999999998</v>
      </c>
      <c r="H31" s="6">
        <v>-0.4</v>
      </c>
      <c r="I31" s="38">
        <v>-4.557696</v>
      </c>
      <c r="J31" s="38">
        <v>0.58891880000000008</v>
      </c>
      <c r="K31" s="6">
        <v>4.9000000000000004</v>
      </c>
      <c r="L31" s="6">
        <v>3.3</v>
      </c>
      <c r="M31" s="6">
        <v>-7.7</v>
      </c>
      <c r="N31" s="6">
        <v>3</v>
      </c>
    </row>
    <row r="32" spans="2:14" x14ac:dyDescent="0.25">
      <c r="B32" s="26" t="s">
        <v>67</v>
      </c>
      <c r="C32" s="26"/>
      <c r="D32" s="47">
        <v>1010.7227978713972</v>
      </c>
      <c r="E32" s="47">
        <v>170.7</v>
      </c>
      <c r="F32" s="47">
        <v>143.1</v>
      </c>
      <c r="G32" s="47">
        <v>456.61837340000034</v>
      </c>
      <c r="H32" s="26">
        <v>533.79999999999995</v>
      </c>
      <c r="I32" s="10">
        <v>80.101605300000372</v>
      </c>
      <c r="J32" s="10">
        <v>104.96069849999664</v>
      </c>
      <c r="K32" s="10">
        <v>115.8</v>
      </c>
      <c r="L32" s="10">
        <v>625.1</v>
      </c>
      <c r="M32" s="10">
        <v>604.29999999999995</v>
      </c>
      <c r="N32" s="10">
        <v>517.4</v>
      </c>
    </row>
  </sheetData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47A9-0332-48D3-BB36-F0F6A670164F}">
  <sheetPr codeName="Sheet45">
    <tabColor rgb="FF00B050"/>
  </sheetPr>
  <dimension ref="A1:AX41"/>
  <sheetViews>
    <sheetView topLeftCell="B1" zoomScale="90" zoomScaleNormal="90" workbookViewId="0">
      <selection activeCell="E4" sqref="E4:E32"/>
    </sheetView>
  </sheetViews>
  <sheetFormatPr defaultColWidth="16" defaultRowHeight="15" x14ac:dyDescent="0.25"/>
  <cols>
    <col min="1" max="1" width="2" style="14" hidden="1" customWidth="1"/>
    <col min="2" max="2" width="102.796875" style="14" bestFit="1" customWidth="1"/>
    <col min="3" max="7" width="18" style="14" customWidth="1"/>
    <col min="8" max="8" width="16.796875" style="14" customWidth="1"/>
    <col min="9" max="9" width="16" style="14" customWidth="1"/>
    <col min="10" max="10" width="19.19921875" style="14" customWidth="1"/>
    <col min="11" max="11" width="18" style="14" customWidth="1"/>
    <col min="12" max="12" width="16.796875" style="14" customWidth="1"/>
    <col min="13" max="13" width="16" style="14" customWidth="1"/>
    <col min="14" max="14" width="19.19921875" style="14" customWidth="1"/>
    <col min="15" max="15" width="20.19921875" style="14" customWidth="1"/>
    <col min="16" max="16" width="24.19921875" style="14" customWidth="1"/>
    <col min="17" max="17" width="25.19921875" style="14" customWidth="1"/>
    <col min="18" max="19" width="22.796875" style="14" customWidth="1"/>
    <col min="20" max="22" width="26.796875" style="14" customWidth="1"/>
    <col min="23" max="23" width="21.19921875" style="14" customWidth="1"/>
    <col min="24" max="25" width="21" style="14" customWidth="1"/>
    <col min="26" max="31" width="15.19921875" style="14" customWidth="1"/>
    <col min="32" max="34" width="16" style="14" customWidth="1"/>
    <col min="35" max="16384" width="16" style="14"/>
  </cols>
  <sheetData>
    <row r="1" spans="2:50" ht="23.25" x14ac:dyDescent="0.35">
      <c r="B1" s="16" t="s">
        <v>68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58"/>
      <c r="U1" s="58"/>
      <c r="V1" s="58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2:50" ht="16.5" customHeight="1" x14ac:dyDescent="0.35">
      <c r="B2" s="1" t="s">
        <v>23</v>
      </c>
      <c r="C2" s="136" t="s">
        <v>168</v>
      </c>
      <c r="D2" s="136"/>
      <c r="E2" s="136"/>
      <c r="F2" s="136"/>
      <c r="G2" s="136" t="s">
        <v>157</v>
      </c>
      <c r="H2" s="136"/>
      <c r="I2" s="136"/>
      <c r="J2" s="136"/>
      <c r="K2" s="136" t="s">
        <v>136</v>
      </c>
      <c r="L2" s="136"/>
      <c r="M2" s="136"/>
      <c r="N2" s="136"/>
      <c r="O2" s="136" t="s">
        <v>131</v>
      </c>
      <c r="P2" s="136"/>
      <c r="Q2" s="136"/>
      <c r="R2" s="136"/>
      <c r="S2" s="136" t="s">
        <v>125</v>
      </c>
      <c r="T2" s="136"/>
      <c r="U2" s="136"/>
      <c r="V2" s="136"/>
      <c r="W2" s="136" t="s">
        <v>116</v>
      </c>
      <c r="X2" s="136"/>
      <c r="Y2" s="136"/>
      <c r="Z2" s="136"/>
      <c r="AA2" s="136" t="s">
        <v>105</v>
      </c>
      <c r="AB2" s="136"/>
      <c r="AC2" s="136"/>
      <c r="AD2" s="136"/>
      <c r="AE2" s="138" t="s">
        <v>95</v>
      </c>
      <c r="AF2" s="138"/>
      <c r="AG2" s="138"/>
      <c r="AH2" s="138"/>
      <c r="AI2" s="138" t="s">
        <v>86</v>
      </c>
      <c r="AJ2" s="139"/>
      <c r="AK2" s="139"/>
      <c r="AL2" s="139"/>
      <c r="AM2" s="136" t="s">
        <v>0</v>
      </c>
      <c r="AN2" s="136"/>
      <c r="AO2" s="136"/>
      <c r="AP2" s="136"/>
      <c r="AQ2" s="136" t="s">
        <v>1</v>
      </c>
      <c r="AR2" s="136"/>
      <c r="AS2" s="136"/>
      <c r="AT2" s="136"/>
      <c r="AU2" s="136" t="s">
        <v>2</v>
      </c>
      <c r="AV2" s="136"/>
      <c r="AW2" s="136"/>
      <c r="AX2" s="136"/>
    </row>
    <row r="3" spans="2:50" ht="16.5" customHeight="1" x14ac:dyDescent="0.25">
      <c r="B3" s="3" t="s">
        <v>20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3</v>
      </c>
      <c r="L3" s="3" t="s">
        <v>4</v>
      </c>
      <c r="M3" s="3" t="s">
        <v>5</v>
      </c>
      <c r="N3" s="4" t="s">
        <v>6</v>
      </c>
      <c r="O3" s="3" t="s">
        <v>3</v>
      </c>
      <c r="P3" s="3" t="s">
        <v>4</v>
      </c>
      <c r="Q3" s="3" t="s">
        <v>5</v>
      </c>
      <c r="R3" s="4" t="s">
        <v>6</v>
      </c>
      <c r="S3" s="4" t="s">
        <v>3</v>
      </c>
      <c r="T3" s="4" t="s">
        <v>4</v>
      </c>
      <c r="U3" s="4" t="s">
        <v>5</v>
      </c>
      <c r="V3" s="4" t="s">
        <v>6</v>
      </c>
      <c r="W3" s="49" t="s">
        <v>3</v>
      </c>
      <c r="X3" s="4" t="s">
        <v>4</v>
      </c>
      <c r="Y3" s="4" t="s">
        <v>5</v>
      </c>
      <c r="Z3" s="4" t="s">
        <v>6</v>
      </c>
      <c r="AA3" s="4" t="s">
        <v>3</v>
      </c>
      <c r="AB3" s="4" t="s">
        <v>4</v>
      </c>
      <c r="AC3" s="4" t="s">
        <v>5</v>
      </c>
      <c r="AD3" s="4" t="s">
        <v>6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3</v>
      </c>
      <c r="AJ3" s="4" t="s">
        <v>4</v>
      </c>
      <c r="AK3" s="4" t="s">
        <v>5</v>
      </c>
      <c r="AL3" s="4" t="s">
        <v>6</v>
      </c>
      <c r="AM3" s="4" t="s">
        <v>3</v>
      </c>
      <c r="AN3" s="4" t="s">
        <v>4</v>
      </c>
      <c r="AO3" s="4" t="s">
        <v>5</v>
      </c>
      <c r="AP3" s="4" t="s">
        <v>6</v>
      </c>
      <c r="AQ3" s="4" t="s">
        <v>3</v>
      </c>
      <c r="AR3" s="4" t="s">
        <v>4</v>
      </c>
      <c r="AS3" s="4" t="s">
        <v>5</v>
      </c>
      <c r="AT3" s="4" t="s">
        <v>6</v>
      </c>
      <c r="AU3" s="4" t="s">
        <v>3</v>
      </c>
      <c r="AV3" s="4" t="s">
        <v>4</v>
      </c>
      <c r="AW3" s="4" t="s">
        <v>5</v>
      </c>
      <c r="AX3" s="4" t="s">
        <v>6</v>
      </c>
    </row>
    <row r="4" spans="2:50" ht="15" customHeight="1" x14ac:dyDescent="0.25">
      <c r="B4" s="5" t="s">
        <v>44</v>
      </c>
      <c r="C4" s="39"/>
      <c r="D4" s="39"/>
      <c r="E4" s="39">
        <v>410.13570060800055</v>
      </c>
      <c r="F4" s="39">
        <v>277.60000000000002</v>
      </c>
      <c r="G4" s="39">
        <v>108.52302853559767</v>
      </c>
      <c r="H4" s="39">
        <v>552.5</v>
      </c>
      <c r="I4" s="39">
        <v>307.39999999999998</v>
      </c>
      <c r="J4" s="39">
        <v>202.8</v>
      </c>
      <c r="K4" s="39">
        <v>65.3</v>
      </c>
      <c r="L4" s="39">
        <v>421.8261713999994</v>
      </c>
      <c r="M4" s="39">
        <v>245.18431020000023</v>
      </c>
      <c r="N4" s="39">
        <v>-15.5</v>
      </c>
      <c r="O4" s="39">
        <v>-6.5</v>
      </c>
      <c r="P4" s="39">
        <v>215.2074687242995</v>
      </c>
      <c r="Q4" s="39">
        <v>112.5</v>
      </c>
      <c r="R4" s="39">
        <v>-16.158630729600226</v>
      </c>
      <c r="S4" s="39">
        <v>-9.7938588112985165</v>
      </c>
      <c r="T4" s="39">
        <v>377.90696916789983</v>
      </c>
      <c r="U4" s="5">
        <v>204.2</v>
      </c>
      <c r="V4" s="5">
        <v>147.1</v>
      </c>
      <c r="W4" s="5">
        <v>-64</v>
      </c>
      <c r="X4" s="39">
        <v>358.3</v>
      </c>
      <c r="Y4" s="39">
        <v>147.76063891159995</v>
      </c>
      <c r="Z4" s="39">
        <v>166.2</v>
      </c>
      <c r="AA4" s="39">
        <v>-40.860164200001357</v>
      </c>
      <c r="AB4" s="39">
        <v>378.10367640000032</v>
      </c>
      <c r="AC4" s="39">
        <v>132.60347270000008</v>
      </c>
      <c r="AD4" s="39">
        <v>79.401173299999499</v>
      </c>
      <c r="AE4" s="39">
        <v>-76.623898600000501</v>
      </c>
      <c r="AF4" s="39">
        <v>105.2</v>
      </c>
      <c r="AG4" s="39">
        <v>33.4</v>
      </c>
      <c r="AH4" s="39">
        <v>32</v>
      </c>
      <c r="AI4" s="5">
        <v>-105.9</v>
      </c>
      <c r="AJ4" s="5">
        <v>349.2</v>
      </c>
      <c r="AK4" s="5">
        <v>124.9</v>
      </c>
      <c r="AL4" s="5">
        <v>100.1</v>
      </c>
      <c r="AM4" s="5">
        <v>17.5</v>
      </c>
      <c r="AN4" s="5">
        <v>390</v>
      </c>
      <c r="AO4" s="5">
        <v>127</v>
      </c>
      <c r="AP4" s="5">
        <v>75.400000000000006</v>
      </c>
      <c r="AQ4" s="5">
        <v>-126.2</v>
      </c>
      <c r="AR4" s="5">
        <v>382.4</v>
      </c>
      <c r="AS4" s="5">
        <v>144.5</v>
      </c>
      <c r="AT4" s="5">
        <v>105.8</v>
      </c>
      <c r="AU4" s="5">
        <v>-7.7</v>
      </c>
      <c r="AV4" s="5">
        <v>350.4</v>
      </c>
      <c r="AW4" s="5">
        <v>151.4</v>
      </c>
      <c r="AX4" s="5">
        <v>101.9</v>
      </c>
    </row>
    <row r="5" spans="2:50" ht="15" customHeight="1" x14ac:dyDescent="0.25">
      <c r="B5" s="5" t="s">
        <v>45</v>
      </c>
      <c r="C5" s="39"/>
      <c r="D5" s="39"/>
      <c r="E5" s="39">
        <v>184.81955799030004</v>
      </c>
      <c r="F5" s="39">
        <v>183.6</v>
      </c>
      <c r="G5" s="39">
        <v>175.73131967680001</v>
      </c>
      <c r="H5" s="39">
        <v>221.2</v>
      </c>
      <c r="I5" s="39">
        <v>191.6</v>
      </c>
      <c r="J5" s="39">
        <v>190.1</v>
      </c>
      <c r="K5" s="39">
        <v>194.2</v>
      </c>
      <c r="L5" s="39">
        <v>185.29650376010005</v>
      </c>
      <c r="M5" s="39">
        <v>176.44391249209997</v>
      </c>
      <c r="N5" s="39">
        <v>325.10000000000002</v>
      </c>
      <c r="O5" s="39">
        <v>187.6</v>
      </c>
      <c r="P5" s="39">
        <v>323.97620110500003</v>
      </c>
      <c r="Q5" s="39">
        <v>173.1</v>
      </c>
      <c r="R5" s="39">
        <v>221.79182124639999</v>
      </c>
      <c r="S5" s="39">
        <v>182.83110824080003</v>
      </c>
      <c r="T5" s="39">
        <v>203.1733365</v>
      </c>
      <c r="U5" s="5">
        <v>189.7</v>
      </c>
      <c r="V5" s="5">
        <v>184.6</v>
      </c>
      <c r="W5" s="5">
        <v>173.3</v>
      </c>
      <c r="X5" s="39">
        <v>193.7</v>
      </c>
      <c r="Y5" s="39">
        <v>175.93143706169997</v>
      </c>
      <c r="Z5" s="39">
        <v>176.3</v>
      </c>
      <c r="AA5" s="39">
        <v>194.45295449999998</v>
      </c>
      <c r="AB5" s="39">
        <v>194.07374469999999</v>
      </c>
      <c r="AC5" s="39">
        <v>139.8514615</v>
      </c>
      <c r="AD5" s="39">
        <v>161.55036910000001</v>
      </c>
      <c r="AE5" s="39">
        <v>-42.84418509999999</v>
      </c>
      <c r="AF5" s="5">
        <v>263.5</v>
      </c>
      <c r="AG5" s="5">
        <v>56.2</v>
      </c>
      <c r="AH5" s="5">
        <v>55.2</v>
      </c>
      <c r="AI5" s="5">
        <v>34.1</v>
      </c>
      <c r="AJ5" s="5">
        <v>57.6</v>
      </c>
      <c r="AK5" s="5">
        <v>50.7</v>
      </c>
      <c r="AL5" s="5">
        <v>66.2</v>
      </c>
      <c r="AM5" s="5">
        <v>43.4</v>
      </c>
      <c r="AN5" s="5">
        <v>60.3</v>
      </c>
      <c r="AO5" s="5">
        <v>60.1</v>
      </c>
      <c r="AP5" s="5">
        <v>48.7</v>
      </c>
      <c r="AQ5" s="5">
        <v>159.19999999999999</v>
      </c>
      <c r="AR5" s="5">
        <v>72.7</v>
      </c>
      <c r="AS5" s="5">
        <v>60.7</v>
      </c>
      <c r="AT5" s="5">
        <v>75.400000000000006</v>
      </c>
      <c r="AU5" s="5">
        <v>60.9</v>
      </c>
      <c r="AV5" s="5">
        <v>76.400000000000006</v>
      </c>
      <c r="AW5" s="5">
        <v>62.6</v>
      </c>
      <c r="AX5" s="5">
        <v>59.1</v>
      </c>
    </row>
    <row r="6" spans="2:50" ht="15" customHeight="1" x14ac:dyDescent="0.25">
      <c r="B6" s="5" t="s">
        <v>46</v>
      </c>
      <c r="C6" s="39"/>
      <c r="D6" s="39"/>
      <c r="E6" s="39">
        <v>6.0523596195999998</v>
      </c>
      <c r="F6" s="39">
        <v>6.3</v>
      </c>
      <c r="G6" s="39">
        <v>5.8877985938000004</v>
      </c>
      <c r="H6" s="39">
        <v>6.1</v>
      </c>
      <c r="I6" s="39">
        <v>2.1</v>
      </c>
      <c r="J6" s="39">
        <v>2.2000000000000002</v>
      </c>
      <c r="K6" s="39">
        <v>1.6</v>
      </c>
      <c r="L6" s="39">
        <v>2.7020009532000002</v>
      </c>
      <c r="M6" s="39">
        <v>1.1503325808</v>
      </c>
      <c r="N6" s="39">
        <v>0.5</v>
      </c>
      <c r="O6" s="39">
        <v>0.5</v>
      </c>
      <c r="P6" s="39">
        <v>1.1663120779</v>
      </c>
      <c r="Q6" s="39">
        <v>0.7</v>
      </c>
      <c r="R6" s="39">
        <v>1.0065981880000001</v>
      </c>
      <c r="S6" s="39">
        <v>0.99793383990000006</v>
      </c>
      <c r="T6" s="39">
        <v>0.47176476810000001</v>
      </c>
      <c r="U6" s="5">
        <v>0.3</v>
      </c>
      <c r="V6" s="5">
        <v>0.3</v>
      </c>
      <c r="W6" s="5">
        <v>0</v>
      </c>
      <c r="X6" s="39">
        <v>0.1</v>
      </c>
      <c r="Y6" s="39">
        <v>5.6586499999999998E-2</v>
      </c>
      <c r="Z6" s="39">
        <v>0.1</v>
      </c>
      <c r="AA6" s="39">
        <v>-1.2040900000000007E-2</v>
      </c>
      <c r="AB6" s="39">
        <v>7.8103500000000006E-2</v>
      </c>
      <c r="AC6" s="39">
        <v>4.28843E-2</v>
      </c>
      <c r="AD6" s="39">
        <v>3.9887500000000006E-2</v>
      </c>
      <c r="AE6" s="39">
        <v>6.1018099999999985E-2</v>
      </c>
      <c r="AF6" s="5">
        <v>0.5</v>
      </c>
      <c r="AG6" s="5">
        <v>0.3</v>
      </c>
      <c r="AH6" s="5">
        <v>0.3</v>
      </c>
      <c r="AI6" s="5">
        <v>0.2</v>
      </c>
      <c r="AJ6" s="5">
        <v>0.3</v>
      </c>
      <c r="AK6" s="5">
        <v>0.1</v>
      </c>
      <c r="AL6" s="5">
        <v>0.1</v>
      </c>
      <c r="AM6" s="5">
        <v>0.4</v>
      </c>
      <c r="AN6" s="5">
        <v>0</v>
      </c>
      <c r="AO6" s="5">
        <v>0.1</v>
      </c>
      <c r="AP6" s="5">
        <v>0.2</v>
      </c>
      <c r="AQ6" s="5">
        <v>0.4</v>
      </c>
      <c r="AR6" s="5">
        <v>0.6</v>
      </c>
      <c r="AS6" s="5">
        <v>0.5</v>
      </c>
      <c r="AT6" s="5">
        <v>0.4</v>
      </c>
      <c r="AU6" s="5">
        <v>0.6</v>
      </c>
      <c r="AV6" s="5">
        <v>0.7</v>
      </c>
      <c r="AW6" s="5">
        <v>0.4</v>
      </c>
      <c r="AX6" s="5">
        <v>0.6</v>
      </c>
    </row>
    <row r="7" spans="2:50" s="15" customFormat="1" x14ac:dyDescent="0.25">
      <c r="B7" s="5" t="s">
        <v>47</v>
      </c>
      <c r="C7" s="39"/>
      <c r="D7" s="39"/>
      <c r="E7" s="39">
        <v>-19.766496417199999</v>
      </c>
      <c r="F7" s="39">
        <v>-18.600000000000001</v>
      </c>
      <c r="G7" s="39">
        <v>-17.387534521900001</v>
      </c>
      <c r="H7" s="39">
        <v>-17.2</v>
      </c>
      <c r="I7" s="39">
        <v>-17.2</v>
      </c>
      <c r="J7" s="39">
        <v>-17.8</v>
      </c>
      <c r="K7" s="39">
        <v>-16.399999999999999</v>
      </c>
      <c r="L7" s="39">
        <v>-17.360873311299997</v>
      </c>
      <c r="M7" s="39">
        <v>-19.560951940300001</v>
      </c>
      <c r="N7" s="39">
        <v>-16.600000000000001</v>
      </c>
      <c r="O7" s="39">
        <v>-16.399999999999999</v>
      </c>
      <c r="P7" s="39">
        <v>-16.517739467499997</v>
      </c>
      <c r="Q7" s="39">
        <v>-17.5</v>
      </c>
      <c r="R7" s="39">
        <v>-15.480912605500002</v>
      </c>
      <c r="S7" s="39">
        <v>-15.7405095609</v>
      </c>
      <c r="T7" s="39">
        <v>-16.419084668099998</v>
      </c>
      <c r="U7" s="5">
        <v>-16.5</v>
      </c>
      <c r="V7" s="5">
        <v>-16.399999999999999</v>
      </c>
      <c r="W7" s="5">
        <v>-15.8</v>
      </c>
      <c r="X7" s="39">
        <v>-15.5</v>
      </c>
      <c r="Y7" s="39">
        <v>-16.0321816935</v>
      </c>
      <c r="Z7" s="39">
        <v>-16.2</v>
      </c>
      <c r="AA7" s="39">
        <v>-17.6903161</v>
      </c>
      <c r="AB7" s="39">
        <v>-16.643174399999999</v>
      </c>
      <c r="AC7" s="39">
        <v>-16.665319199999999</v>
      </c>
      <c r="AD7" s="39">
        <v>-16.747789099999999</v>
      </c>
      <c r="AE7" s="39">
        <v>-0.33055490000000015</v>
      </c>
      <c r="AF7" s="5">
        <v>-1.6</v>
      </c>
      <c r="AG7" s="5">
        <v>-0.8</v>
      </c>
      <c r="AH7" s="5">
        <v>-0.6</v>
      </c>
      <c r="AI7" s="5">
        <v>-0.6</v>
      </c>
      <c r="AJ7" s="5">
        <v>-0.5</v>
      </c>
      <c r="AK7" s="5">
        <v>-0.5</v>
      </c>
      <c r="AL7" s="5">
        <v>-0.3</v>
      </c>
      <c r="AM7" s="5">
        <v>-0.5</v>
      </c>
      <c r="AN7" s="5">
        <v>-0.5</v>
      </c>
      <c r="AO7" s="5">
        <v>-0.5</v>
      </c>
      <c r="AP7" s="5">
        <v>-0.1</v>
      </c>
      <c r="AQ7" s="5">
        <v>-0.2</v>
      </c>
      <c r="AR7" s="5">
        <v>-0.2</v>
      </c>
      <c r="AS7" s="5">
        <v>-0.3</v>
      </c>
      <c r="AT7" s="5">
        <v>-0.1</v>
      </c>
      <c r="AU7" s="5">
        <v>-9.9999999999999603E-2</v>
      </c>
      <c r="AV7" s="5">
        <v>-0.2</v>
      </c>
      <c r="AW7" s="5">
        <v>-0.3</v>
      </c>
      <c r="AX7" s="5">
        <v>-0.4</v>
      </c>
    </row>
    <row r="8" spans="2:50" ht="15" customHeight="1" x14ac:dyDescent="0.25">
      <c r="B8" s="6" t="s">
        <v>48</v>
      </c>
      <c r="C8" s="38"/>
      <c r="D8" s="38"/>
      <c r="E8" s="38">
        <v>-32.82517851770001</v>
      </c>
      <c r="F8" s="38">
        <v>-71</v>
      </c>
      <c r="G8" s="38">
        <v>-54.110485207300002</v>
      </c>
      <c r="H8" s="38">
        <v>-60.3</v>
      </c>
      <c r="I8" s="38">
        <v>-34.700000000000003</v>
      </c>
      <c r="J8" s="38">
        <v>-31.2</v>
      </c>
      <c r="K8" s="38">
        <v>-77.400000000000006</v>
      </c>
      <c r="L8" s="38">
        <v>-32.913340699999985</v>
      </c>
      <c r="M8" s="38">
        <v>-28.417617900000003</v>
      </c>
      <c r="N8" s="38">
        <v>-43.8</v>
      </c>
      <c r="O8" s="38">
        <v>-44.5</v>
      </c>
      <c r="P8" s="38">
        <v>-8.3788111000000054</v>
      </c>
      <c r="Q8" s="38">
        <v>-25.5</v>
      </c>
      <c r="R8" s="38">
        <v>-69.7535144</v>
      </c>
      <c r="S8" s="38">
        <v>-53.385118000000006</v>
      </c>
      <c r="T8" s="38">
        <v>-19.593900800000004</v>
      </c>
      <c r="U8" s="6">
        <v>-21.7</v>
      </c>
      <c r="V8" s="6">
        <v>-26.6</v>
      </c>
      <c r="W8" s="6">
        <v>-42.1</v>
      </c>
      <c r="X8" s="38">
        <v>-11.9</v>
      </c>
      <c r="Y8" s="38">
        <v>-26.566603800000003</v>
      </c>
      <c r="Z8" s="38">
        <v>-10.3</v>
      </c>
      <c r="AA8" s="38">
        <v>-15.702555599999993</v>
      </c>
      <c r="AB8" s="38">
        <v>-20.389812300000006</v>
      </c>
      <c r="AC8" s="38">
        <v>-17.789774899999998</v>
      </c>
      <c r="AD8" s="38">
        <v>-15.0018528</v>
      </c>
      <c r="AE8" s="38">
        <v>-40.808833000000007</v>
      </c>
      <c r="AF8" s="6">
        <v>-9.5</v>
      </c>
      <c r="AG8" s="6">
        <v>-21.5</v>
      </c>
      <c r="AH8" s="6">
        <v>-32.700000000000003</v>
      </c>
      <c r="AI8" s="6">
        <v>-41.8</v>
      </c>
      <c r="AJ8" s="6">
        <v>-34.799999999999997</v>
      </c>
      <c r="AK8" s="6">
        <v>-25.6</v>
      </c>
      <c r="AL8" s="6">
        <v>-29.5</v>
      </c>
      <c r="AM8" s="6">
        <v>-57.8</v>
      </c>
      <c r="AN8" s="6">
        <v>-29.5</v>
      </c>
      <c r="AO8" s="6">
        <v>-32.6</v>
      </c>
      <c r="AP8" s="6">
        <v>-41</v>
      </c>
      <c r="AQ8" s="6">
        <v>-52.4</v>
      </c>
      <c r="AR8" s="6">
        <v>-29.2</v>
      </c>
      <c r="AS8" s="6">
        <v>-31.2</v>
      </c>
      <c r="AT8" s="6">
        <v>-20.2</v>
      </c>
      <c r="AU8" s="6">
        <v>-54.2</v>
      </c>
      <c r="AV8" s="6">
        <v>-30.4</v>
      </c>
      <c r="AW8" s="6">
        <v>-21.1</v>
      </c>
      <c r="AX8" s="6">
        <v>-20.9</v>
      </c>
    </row>
    <row r="9" spans="2:50" ht="15" customHeight="1" x14ac:dyDescent="0.25">
      <c r="B9" s="26" t="s">
        <v>49</v>
      </c>
      <c r="C9" s="47"/>
      <c r="D9" s="47"/>
      <c r="E9" s="47">
        <v>548.41594328300096</v>
      </c>
      <c r="F9" s="47">
        <v>378</v>
      </c>
      <c r="G9" s="47">
        <v>218.64797903929735</v>
      </c>
      <c r="H9" s="47">
        <v>702.4</v>
      </c>
      <c r="I9" s="47">
        <v>449.2</v>
      </c>
      <c r="J9" s="47">
        <v>346.1</v>
      </c>
      <c r="K9" s="47">
        <v>167.3</v>
      </c>
      <c r="L9" s="47">
        <v>559.55046126310003</v>
      </c>
      <c r="M9" s="47">
        <v>374.7999863204987</v>
      </c>
      <c r="N9" s="47">
        <v>249.7</v>
      </c>
      <c r="O9" s="47">
        <v>120.7</v>
      </c>
      <c r="P9" s="47">
        <v>515.45343133969914</v>
      </c>
      <c r="Q9" s="47">
        <v>243.2</v>
      </c>
      <c r="R9" s="47">
        <v>121.40536169930068</v>
      </c>
      <c r="S9" s="47">
        <v>104.90955537190109</v>
      </c>
      <c r="T9" s="47">
        <v>545.53908496789882</v>
      </c>
      <c r="U9" s="26">
        <v>356</v>
      </c>
      <c r="V9" s="26">
        <v>288.89999999999998</v>
      </c>
      <c r="W9" s="26">
        <v>51.4</v>
      </c>
      <c r="X9" s="10">
        <v>524.6</v>
      </c>
      <c r="Y9" s="10">
        <v>281.14987697980058</v>
      </c>
      <c r="Z9" s="10">
        <v>316.2</v>
      </c>
      <c r="AA9" s="10">
        <v>120.22047569999877</v>
      </c>
      <c r="AB9" s="10">
        <v>535.22253789999945</v>
      </c>
      <c r="AC9" s="10">
        <v>238.04172440000002</v>
      </c>
      <c r="AD9" s="10">
        <v>209.24178799999967</v>
      </c>
      <c r="AE9" s="10">
        <v>-160.54645350000055</v>
      </c>
      <c r="AF9" s="10">
        <v>358.2</v>
      </c>
      <c r="AG9" s="10">
        <v>67.7</v>
      </c>
      <c r="AH9" s="10">
        <v>54.2</v>
      </c>
      <c r="AI9" s="10">
        <v>-114.1</v>
      </c>
      <c r="AJ9" s="10">
        <v>371.8</v>
      </c>
      <c r="AK9" s="10">
        <v>149.6</v>
      </c>
      <c r="AL9" s="10">
        <v>136.6</v>
      </c>
      <c r="AM9" s="10">
        <v>3</v>
      </c>
      <c r="AN9" s="10">
        <v>420.4</v>
      </c>
      <c r="AO9" s="10">
        <v>154</v>
      </c>
      <c r="AP9" s="10">
        <v>83.1</v>
      </c>
      <c r="AQ9" s="10">
        <v>-19.2</v>
      </c>
      <c r="AR9" s="10">
        <v>426.3</v>
      </c>
      <c r="AS9" s="10">
        <v>174.2</v>
      </c>
      <c r="AT9" s="10">
        <v>161.30000000000001</v>
      </c>
      <c r="AU9" s="10">
        <v>-0.5</v>
      </c>
      <c r="AV9" s="10">
        <v>396.9</v>
      </c>
      <c r="AW9" s="10">
        <v>193</v>
      </c>
      <c r="AX9" s="10">
        <v>140.30000000000001</v>
      </c>
    </row>
    <row r="10" spans="2:50" ht="15" customHeight="1" x14ac:dyDescent="0.25">
      <c r="B10" s="6" t="s">
        <v>50</v>
      </c>
      <c r="C10" s="38"/>
      <c r="D10" s="38"/>
      <c r="E10" s="38">
        <v>-464.83738727869991</v>
      </c>
      <c r="F10" s="38">
        <v>89.9</v>
      </c>
      <c r="G10" s="38">
        <v>-266.66250690099997</v>
      </c>
      <c r="H10" s="38">
        <v>645.6</v>
      </c>
      <c r="I10" s="38">
        <v>-332.3</v>
      </c>
      <c r="J10" s="38">
        <v>67.099999999999994</v>
      </c>
      <c r="K10" s="38">
        <v>-275.8</v>
      </c>
      <c r="L10" s="38">
        <v>517.81762964280017</v>
      </c>
      <c r="M10" s="38">
        <v>-183.34576009580005</v>
      </c>
      <c r="N10" s="38">
        <v>78.599999999999994</v>
      </c>
      <c r="O10" s="38">
        <v>-126.7</v>
      </c>
      <c r="P10" s="38">
        <v>632.6</v>
      </c>
      <c r="Q10" s="38">
        <v>-409.9</v>
      </c>
      <c r="R10" s="38">
        <v>-155.99318385130005</v>
      </c>
      <c r="S10" s="38">
        <v>-420.21204747299998</v>
      </c>
      <c r="T10" s="38">
        <v>88.909862799999999</v>
      </c>
      <c r="U10" s="6">
        <v>-88.2</v>
      </c>
      <c r="V10" s="6">
        <v>110.2</v>
      </c>
      <c r="W10" s="6">
        <v>-277.3</v>
      </c>
      <c r="X10" s="38">
        <v>334.6</v>
      </c>
      <c r="Y10" s="38">
        <v>-207.94187841899998</v>
      </c>
      <c r="Z10" s="38">
        <v>264.10000000000002</v>
      </c>
      <c r="AA10" s="38">
        <v>-154.79172979999998</v>
      </c>
      <c r="AB10" s="38">
        <v>328.29647290000003</v>
      </c>
      <c r="AC10" s="38">
        <v>-92.967739699999981</v>
      </c>
      <c r="AD10" s="38">
        <v>100.5970032</v>
      </c>
      <c r="AE10" s="38">
        <v>-166.47175789999997</v>
      </c>
      <c r="AF10" s="6">
        <v>369.8</v>
      </c>
      <c r="AG10" s="6">
        <v>-128.69999999999999</v>
      </c>
      <c r="AH10" s="6">
        <v>-82.3</v>
      </c>
      <c r="AI10" s="6">
        <v>-284.89999999999998</v>
      </c>
      <c r="AJ10" s="6">
        <v>213.5</v>
      </c>
      <c r="AK10" s="6">
        <v>-56.4</v>
      </c>
      <c r="AL10" s="6">
        <v>-43.2</v>
      </c>
      <c r="AM10" s="6">
        <v>-66.8</v>
      </c>
      <c r="AN10" s="6">
        <v>298.39999999999998</v>
      </c>
      <c r="AO10" s="6">
        <v>-125.9</v>
      </c>
      <c r="AP10" s="6">
        <v>-67.400000000000006</v>
      </c>
      <c r="AQ10" s="6">
        <v>-184</v>
      </c>
      <c r="AR10" s="6">
        <v>160</v>
      </c>
      <c r="AS10" s="6">
        <v>-22.1</v>
      </c>
      <c r="AT10" s="6">
        <v>8.1999999999999993</v>
      </c>
      <c r="AU10" s="6">
        <v>-124.2</v>
      </c>
      <c r="AV10" s="6">
        <v>102.8</v>
      </c>
      <c r="AW10" s="6">
        <v>-91.9</v>
      </c>
      <c r="AX10" s="6">
        <v>30.9</v>
      </c>
    </row>
    <row r="11" spans="2:50" ht="15" customHeight="1" x14ac:dyDescent="0.25">
      <c r="B11" s="26" t="s">
        <v>51</v>
      </c>
      <c r="C11" s="47"/>
      <c r="D11" s="47"/>
      <c r="E11" s="47">
        <v>83.578556004301461</v>
      </c>
      <c r="F11" s="47">
        <v>467.9</v>
      </c>
      <c r="G11" s="47">
        <v>-48.014527861703215</v>
      </c>
      <c r="H11" s="47">
        <v>1347.9</v>
      </c>
      <c r="I11" s="47">
        <v>116.9</v>
      </c>
      <c r="J11" s="47">
        <v>413.2</v>
      </c>
      <c r="K11" s="47">
        <v>-108.5</v>
      </c>
      <c r="L11" s="47">
        <v>1077.3680909058987</v>
      </c>
      <c r="M11" s="47">
        <v>191.45422622469883</v>
      </c>
      <c r="N11" s="47">
        <v>328.3</v>
      </c>
      <c r="O11" s="47">
        <v>-6</v>
      </c>
      <c r="P11" s="47">
        <v>1148.0999999999999</v>
      </c>
      <c r="Q11" s="47">
        <v>-166.7</v>
      </c>
      <c r="R11" s="47">
        <v>-34.587822151999909</v>
      </c>
      <c r="S11" s="47">
        <v>-315.302494499999</v>
      </c>
      <c r="T11" s="47">
        <v>634.44894779999868</v>
      </c>
      <c r="U11" s="26">
        <v>267.8</v>
      </c>
      <c r="V11" s="26">
        <v>399.1</v>
      </c>
      <c r="W11" s="26">
        <v>-225.9</v>
      </c>
      <c r="X11" s="10">
        <v>859.2</v>
      </c>
      <c r="Y11" s="10">
        <v>73.207998560800192</v>
      </c>
      <c r="Z11" s="10">
        <v>580.29999999999995</v>
      </c>
      <c r="AA11" s="10">
        <v>-34.571254100001127</v>
      </c>
      <c r="AB11" s="10">
        <v>863.51901079999914</v>
      </c>
      <c r="AC11" s="10">
        <v>145.0739846999999</v>
      </c>
      <c r="AD11" s="10">
        <v>309.83879119999949</v>
      </c>
      <c r="AE11" s="10">
        <v>-327.01821139999993</v>
      </c>
      <c r="AF11" s="10">
        <v>728.1</v>
      </c>
      <c r="AG11" s="10">
        <v>-61</v>
      </c>
      <c r="AH11" s="10">
        <v>-28.1</v>
      </c>
      <c r="AI11" s="10">
        <v>-399</v>
      </c>
      <c r="AJ11" s="10">
        <v>585.20000000000005</v>
      </c>
      <c r="AK11" s="10">
        <v>93.1</v>
      </c>
      <c r="AL11" s="10">
        <v>93.4</v>
      </c>
      <c r="AM11" s="10">
        <v>-63.8</v>
      </c>
      <c r="AN11" s="10">
        <v>718.8</v>
      </c>
      <c r="AO11" s="10">
        <v>28.2</v>
      </c>
      <c r="AP11" s="10">
        <v>15.7</v>
      </c>
      <c r="AQ11" s="10">
        <v>-203.2</v>
      </c>
      <c r="AR11" s="10">
        <v>586.29999999999995</v>
      </c>
      <c r="AS11" s="10">
        <v>152.1</v>
      </c>
      <c r="AT11" s="10">
        <v>169.5</v>
      </c>
      <c r="AU11" s="10">
        <v>-124.7</v>
      </c>
      <c r="AV11" s="10">
        <v>499.7</v>
      </c>
      <c r="AW11" s="10">
        <v>101.1</v>
      </c>
      <c r="AX11" s="10">
        <v>171.2</v>
      </c>
    </row>
    <row r="12" spans="2:50" ht="15" customHeight="1" x14ac:dyDescent="0.25">
      <c r="B12" s="5" t="s">
        <v>52</v>
      </c>
      <c r="C12" s="39"/>
      <c r="D12" s="39"/>
      <c r="E12" s="39">
        <v>-14.89713188</v>
      </c>
      <c r="F12" s="39">
        <v>-9.1</v>
      </c>
      <c r="G12" s="39">
        <v>-13.86124963</v>
      </c>
      <c r="H12" s="39">
        <v>-8.5</v>
      </c>
      <c r="I12" s="39">
        <v>-5.0999999999999996</v>
      </c>
      <c r="J12" s="39">
        <v>-3.5</v>
      </c>
      <c r="K12" s="39">
        <v>-2.1</v>
      </c>
      <c r="L12" s="39">
        <v>-0.51009629999999995</v>
      </c>
      <c r="M12" s="39">
        <v>0</v>
      </c>
      <c r="N12" s="39">
        <v>0</v>
      </c>
      <c r="O12" s="39">
        <v>-0.2</v>
      </c>
      <c r="P12" s="39">
        <v>-4.7815849999999989</v>
      </c>
      <c r="Q12" s="39">
        <v>-13.9</v>
      </c>
      <c r="R12" s="39">
        <v>-16.922866000000003</v>
      </c>
      <c r="S12" s="39">
        <v>-15.554057999999996</v>
      </c>
      <c r="T12" s="39">
        <v>-13.071027000000003</v>
      </c>
      <c r="U12" s="5">
        <v>-10.4</v>
      </c>
      <c r="V12" s="5">
        <v>-14</v>
      </c>
      <c r="W12" s="5">
        <v>-15.8</v>
      </c>
      <c r="X12" s="41">
        <v>-17.2</v>
      </c>
      <c r="Y12" s="41">
        <v>-16.242198999999999</v>
      </c>
      <c r="Z12" s="41">
        <v>-33.4</v>
      </c>
      <c r="AA12" s="41">
        <v>-43.632614999999994</v>
      </c>
      <c r="AB12" s="41">
        <v>-52.015843000000004</v>
      </c>
      <c r="AC12" s="41">
        <v>-37.238669999999999</v>
      </c>
      <c r="AD12" s="41">
        <v>-10.597755999999999</v>
      </c>
      <c r="AE12" s="41">
        <v>-16.825111999999994</v>
      </c>
      <c r="AF12" s="27">
        <v>-36.200000000000003</v>
      </c>
      <c r="AG12" s="27">
        <v>-19</v>
      </c>
      <c r="AH12" s="27">
        <v>-32.9</v>
      </c>
      <c r="AI12" s="27">
        <v>-35.299999999999997</v>
      </c>
      <c r="AJ12" s="27">
        <v>-34.299999999999997</v>
      </c>
      <c r="AK12" s="27">
        <v>-24.8</v>
      </c>
      <c r="AL12" s="27">
        <v>-29.6</v>
      </c>
      <c r="AM12" s="27">
        <v>-27.7</v>
      </c>
      <c r="AN12" s="5">
        <v>-34.4</v>
      </c>
      <c r="AO12" s="5">
        <v>-20.5</v>
      </c>
      <c r="AP12" s="5">
        <v>-23.4</v>
      </c>
      <c r="AQ12" s="27">
        <v>-33.9</v>
      </c>
      <c r="AR12" s="5">
        <v>-43.7</v>
      </c>
      <c r="AS12" s="5">
        <v>-21.4</v>
      </c>
      <c r="AT12" s="5">
        <v>-34.4</v>
      </c>
      <c r="AU12" s="27">
        <v>-13</v>
      </c>
      <c r="AV12" s="5">
        <v>-10.7</v>
      </c>
      <c r="AW12" s="5">
        <v>-11.4</v>
      </c>
      <c r="AX12" s="5">
        <v>-34.200000000000003</v>
      </c>
    </row>
    <row r="13" spans="2:50" ht="15" customHeight="1" x14ac:dyDescent="0.25">
      <c r="B13" s="5" t="s">
        <v>53</v>
      </c>
      <c r="C13" s="39"/>
      <c r="D13" s="39"/>
      <c r="E13" s="39">
        <v>-35.268518023200002</v>
      </c>
      <c r="F13" s="39">
        <v>-22.4</v>
      </c>
      <c r="G13" s="39">
        <v>-37.9051157671</v>
      </c>
      <c r="H13" s="39">
        <v>-17.600000000000001</v>
      </c>
      <c r="I13" s="39">
        <v>-36</v>
      </c>
      <c r="J13" s="39">
        <v>-29.6</v>
      </c>
      <c r="K13" s="39">
        <v>-54.6</v>
      </c>
      <c r="L13" s="39">
        <v>-22.199872800000001</v>
      </c>
      <c r="M13" s="39">
        <v>-25.582738300000006</v>
      </c>
      <c r="N13" s="39">
        <v>-14.1</v>
      </c>
      <c r="O13" s="39">
        <v>-22.2</v>
      </c>
      <c r="P13" s="39">
        <v>-17.9649596</v>
      </c>
      <c r="Q13" s="39">
        <v>-31.8</v>
      </c>
      <c r="R13" s="39">
        <v>-15.479487199999999</v>
      </c>
      <c r="S13" s="39">
        <v>-27.1410284</v>
      </c>
      <c r="T13" s="39">
        <v>-19.303759300000003</v>
      </c>
      <c r="U13" s="5">
        <v>-23.9</v>
      </c>
      <c r="V13" s="5">
        <v>-29</v>
      </c>
      <c r="W13" s="5">
        <v>-52</v>
      </c>
      <c r="X13" s="41">
        <v>-27.9</v>
      </c>
      <c r="Y13" s="41">
        <v>-34.303591300000001</v>
      </c>
      <c r="Z13" s="41">
        <v>-31.5</v>
      </c>
      <c r="AA13" s="41">
        <v>-13.842653800000001</v>
      </c>
      <c r="AB13" s="41">
        <v>-11.808624900000005</v>
      </c>
      <c r="AC13" s="41">
        <v>-23.386646599999999</v>
      </c>
      <c r="AD13" s="41">
        <v>-11.773459500000001</v>
      </c>
      <c r="AE13" s="41">
        <v>-21.094330699999997</v>
      </c>
      <c r="AF13" s="27">
        <v>-19.8</v>
      </c>
      <c r="AG13" s="27">
        <v>-48.9</v>
      </c>
      <c r="AH13" s="27">
        <v>-16</v>
      </c>
      <c r="AI13" s="27">
        <v>-39.1</v>
      </c>
      <c r="AJ13" s="27">
        <v>-39.200000000000003</v>
      </c>
      <c r="AK13" s="27">
        <v>-47.4</v>
      </c>
      <c r="AL13" s="27">
        <v>-23.1</v>
      </c>
      <c r="AM13" s="27">
        <v>-43.4</v>
      </c>
      <c r="AN13" s="5">
        <v>-32.6</v>
      </c>
      <c r="AO13" s="5">
        <v>-45</v>
      </c>
      <c r="AP13" s="5">
        <v>-36.700000000000003</v>
      </c>
      <c r="AQ13" s="27">
        <v>-42.7</v>
      </c>
      <c r="AR13" s="5">
        <v>-39.1</v>
      </c>
      <c r="AS13" s="5">
        <v>-41.5</v>
      </c>
      <c r="AT13" s="5">
        <v>-17.7</v>
      </c>
      <c r="AU13" s="27">
        <v>-32.700000000000003</v>
      </c>
      <c r="AV13" s="5">
        <v>-29.1</v>
      </c>
      <c r="AW13" s="5">
        <v>-39.700000000000003</v>
      </c>
      <c r="AX13" s="5">
        <v>-21.6</v>
      </c>
    </row>
    <row r="14" spans="2:50" ht="15" customHeight="1" x14ac:dyDescent="0.25">
      <c r="B14" s="5" t="s">
        <v>156</v>
      </c>
      <c r="C14" s="39"/>
      <c r="D14" s="39"/>
      <c r="E14" s="39">
        <v>0</v>
      </c>
      <c r="F14" s="39">
        <v>0</v>
      </c>
      <c r="G14" s="39">
        <v>0</v>
      </c>
      <c r="H14" s="39">
        <v>0</v>
      </c>
      <c r="I14" s="39">
        <v>-4.5999999999999996</v>
      </c>
      <c r="J14" s="39">
        <v>0</v>
      </c>
      <c r="K14" s="39">
        <v>0</v>
      </c>
      <c r="L14" s="39">
        <v>-436.24382079999998</v>
      </c>
      <c r="M14" s="39"/>
      <c r="N14" s="39"/>
      <c r="O14" s="39"/>
      <c r="P14" s="39"/>
      <c r="Q14" s="39"/>
      <c r="R14" s="39"/>
      <c r="S14" s="39"/>
      <c r="T14" s="39"/>
      <c r="U14" s="5"/>
      <c r="V14" s="5"/>
      <c r="W14" s="5"/>
      <c r="X14" s="41"/>
      <c r="Y14" s="41"/>
      <c r="Z14" s="41"/>
      <c r="AA14" s="41"/>
      <c r="AB14" s="41"/>
      <c r="AC14" s="41"/>
      <c r="AD14" s="41"/>
      <c r="AE14" s="41"/>
      <c r="AF14" s="27"/>
      <c r="AG14" s="27"/>
      <c r="AH14" s="27"/>
      <c r="AI14" s="27"/>
      <c r="AJ14" s="27"/>
      <c r="AK14" s="27"/>
      <c r="AL14" s="27"/>
      <c r="AM14" s="27"/>
      <c r="AN14" s="5"/>
      <c r="AO14" s="5"/>
      <c r="AP14" s="5"/>
      <c r="AQ14" s="27"/>
      <c r="AR14" s="5"/>
      <c r="AS14" s="5"/>
      <c r="AT14" s="5"/>
      <c r="AU14" s="27"/>
      <c r="AV14" s="5"/>
      <c r="AW14" s="5"/>
      <c r="AX14" s="5"/>
    </row>
    <row r="15" spans="2:50" ht="15" customHeight="1" x14ac:dyDescent="0.25">
      <c r="B15" s="5" t="s">
        <v>91</v>
      </c>
      <c r="C15" s="39"/>
      <c r="D15" s="39"/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41">
        <v>0</v>
      </c>
      <c r="P15" s="41">
        <v>0</v>
      </c>
      <c r="Q15" s="41">
        <v>0</v>
      </c>
      <c r="R15" s="41">
        <v>0</v>
      </c>
      <c r="S15" s="41">
        <v>2.2999999999996135E-2</v>
      </c>
      <c r="T15" s="41">
        <v>4.0000000000013358E-3</v>
      </c>
      <c r="U15" s="41">
        <v>0</v>
      </c>
      <c r="V15" s="5">
        <v>-6.3</v>
      </c>
      <c r="W15" s="5">
        <v>0</v>
      </c>
      <c r="X15" s="41">
        <v>0</v>
      </c>
      <c r="Y15" s="41">
        <v>0</v>
      </c>
      <c r="Z15" s="41">
        <v>0</v>
      </c>
      <c r="AA15" s="41">
        <v>-26.999882199999998</v>
      </c>
      <c r="AB15" s="41">
        <v>0</v>
      </c>
      <c r="AC15" s="41">
        <v>0</v>
      </c>
      <c r="AD15" s="41">
        <v>0</v>
      </c>
      <c r="AE15" s="41">
        <v>0</v>
      </c>
      <c r="AF15" s="41">
        <v>-0.8</v>
      </c>
      <c r="AG15" s="41">
        <v>0</v>
      </c>
      <c r="AH15" s="41">
        <v>0.1</v>
      </c>
      <c r="AI15" s="41">
        <v>0</v>
      </c>
      <c r="AJ15" s="41">
        <v>-224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</row>
    <row r="16" spans="2:50" ht="15" customHeight="1" x14ac:dyDescent="0.25">
      <c r="B16" s="6" t="s">
        <v>54</v>
      </c>
      <c r="C16" s="38"/>
      <c r="D16" s="38"/>
      <c r="E16" s="38">
        <v>0</v>
      </c>
      <c r="F16" s="38">
        <v>-5.7786139999999042E-4</v>
      </c>
      <c r="G16" s="38">
        <v>-5.7786139999999042E-4</v>
      </c>
      <c r="H16" s="38">
        <v>0</v>
      </c>
      <c r="I16" s="38">
        <v>0</v>
      </c>
      <c r="J16" s="38">
        <v>0.1</v>
      </c>
      <c r="K16" s="38">
        <v>1.3</v>
      </c>
      <c r="L16" s="38">
        <v>9.3740399999999988E-2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0.76878570000000002</v>
      </c>
      <c r="T16" s="38">
        <v>2.1459999999999865E-3</v>
      </c>
      <c r="U16" s="6">
        <v>0.1</v>
      </c>
      <c r="V16" s="6">
        <v>0</v>
      </c>
      <c r="W16" s="6">
        <v>0.4</v>
      </c>
      <c r="X16" s="39">
        <v>0</v>
      </c>
      <c r="Y16" s="39">
        <v>0</v>
      </c>
      <c r="Z16" s="39">
        <v>0</v>
      </c>
      <c r="AA16" s="41">
        <v>5.7063300000000025E-2</v>
      </c>
      <c r="AB16" s="41">
        <v>1E-3</v>
      </c>
      <c r="AC16" s="41">
        <v>0</v>
      </c>
      <c r="AD16" s="39">
        <v>0.28399999999999997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0.3</v>
      </c>
      <c r="AT16" s="5">
        <v>0</v>
      </c>
      <c r="AU16" s="5">
        <v>0</v>
      </c>
      <c r="AV16" s="5">
        <v>0</v>
      </c>
      <c r="AW16" s="5">
        <v>0</v>
      </c>
      <c r="AX16" s="5">
        <v>0.1</v>
      </c>
    </row>
    <row r="17" spans="2:50" s="11" customFormat="1" ht="15" customHeight="1" x14ac:dyDescent="0.2">
      <c r="B17" s="26" t="s">
        <v>55</v>
      </c>
      <c r="C17" s="47"/>
      <c r="D17" s="47"/>
      <c r="E17" s="47">
        <v>-50.165649903200006</v>
      </c>
      <c r="F17" s="47">
        <v>-31.5</v>
      </c>
      <c r="G17" s="47">
        <v>-51.7669432585</v>
      </c>
      <c r="H17" s="47">
        <v>-26.1</v>
      </c>
      <c r="I17" s="47">
        <v>-45.7</v>
      </c>
      <c r="J17" s="47">
        <v>-33.1</v>
      </c>
      <c r="K17" s="47">
        <v>-55.3</v>
      </c>
      <c r="L17" s="47">
        <v>-458.8600495</v>
      </c>
      <c r="M17" s="47">
        <v>-25.582738300000006</v>
      </c>
      <c r="N17" s="47">
        <v>-14.1</v>
      </c>
      <c r="O17" s="47">
        <v>-22.5</v>
      </c>
      <c r="P17" s="47">
        <v>-22.7465446</v>
      </c>
      <c r="Q17" s="26">
        <v>-45.7</v>
      </c>
      <c r="R17" s="47">
        <v>-32.4023532</v>
      </c>
      <c r="S17" s="47">
        <v>-41.903300700000003</v>
      </c>
      <c r="T17" s="47">
        <v>-32.368640299999996</v>
      </c>
      <c r="U17" s="26">
        <v>-34.200000000000003</v>
      </c>
      <c r="V17" s="26">
        <v>-49.3</v>
      </c>
      <c r="W17" s="26">
        <v>-67.5</v>
      </c>
      <c r="X17" s="10">
        <v>-45</v>
      </c>
      <c r="Y17" s="10">
        <v>-50.5457903</v>
      </c>
      <c r="Z17" s="10">
        <v>-64.900000000000006</v>
      </c>
      <c r="AA17" s="10">
        <v>-84.418087699999987</v>
      </c>
      <c r="AB17" s="10">
        <v>-63.823467900000004</v>
      </c>
      <c r="AC17" s="10">
        <v>-60.625316599999991</v>
      </c>
      <c r="AD17" s="10">
        <v>-22.087215499999999</v>
      </c>
      <c r="AE17" s="10">
        <v>-37.919442699999991</v>
      </c>
      <c r="AF17" s="10">
        <v>-56.8</v>
      </c>
      <c r="AG17" s="10">
        <v>-67.900000000000006</v>
      </c>
      <c r="AH17" s="10">
        <v>-48.8</v>
      </c>
      <c r="AI17" s="10">
        <v>-74.8</v>
      </c>
      <c r="AJ17" s="10">
        <v>-297.5</v>
      </c>
      <c r="AK17" s="10">
        <v>-72.2</v>
      </c>
      <c r="AL17" s="10">
        <v>-52.7</v>
      </c>
      <c r="AM17" s="10">
        <v>-71.099999999999994</v>
      </c>
      <c r="AN17" s="10">
        <v>-66.900000000000006</v>
      </c>
      <c r="AO17" s="10">
        <v>-65.400000000000006</v>
      </c>
      <c r="AP17" s="10">
        <v>-60.1</v>
      </c>
      <c r="AQ17" s="10">
        <v>-76.599999999999994</v>
      </c>
      <c r="AR17" s="10">
        <v>-82.8</v>
      </c>
      <c r="AS17" s="10">
        <v>-62.6</v>
      </c>
      <c r="AT17" s="10">
        <v>-52.1</v>
      </c>
      <c r="AU17" s="10">
        <v>-45.7</v>
      </c>
      <c r="AV17" s="10">
        <v>-39.799999999999997</v>
      </c>
      <c r="AW17" s="10">
        <v>-51.1</v>
      </c>
      <c r="AX17" s="10">
        <v>-55.7</v>
      </c>
    </row>
    <row r="18" spans="2:50" x14ac:dyDescent="0.25">
      <c r="B18" s="5" t="s">
        <v>56</v>
      </c>
      <c r="C18" s="39"/>
      <c r="D18" s="39"/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-100.16417</v>
      </c>
      <c r="M18" s="39">
        <v>76.706999999999994</v>
      </c>
      <c r="N18" s="39">
        <v>-220.9</v>
      </c>
      <c r="O18" s="39">
        <v>232.6</v>
      </c>
      <c r="P18" s="39">
        <v>-590.06851280000001</v>
      </c>
      <c r="Q18" s="5">
        <v>601.9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-0.4</v>
      </c>
      <c r="Y18" s="39">
        <v>0.38100000000000001</v>
      </c>
      <c r="Z18" s="39">
        <v>-67.2</v>
      </c>
      <c r="AA18" s="39">
        <v>67.191999999999993</v>
      </c>
      <c r="AB18" s="39">
        <v>-357.27800000000002</v>
      </c>
      <c r="AC18" s="39">
        <v>238.744</v>
      </c>
      <c r="AD18" s="39">
        <v>-164.55</v>
      </c>
      <c r="AE18" s="39">
        <v>283.084</v>
      </c>
      <c r="AF18" s="5">
        <v>-596</v>
      </c>
      <c r="AG18" s="5">
        <v>535.9</v>
      </c>
      <c r="AH18" s="5">
        <v>60.1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-120.3</v>
      </c>
      <c r="AO18" s="5">
        <v>120.3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</row>
    <row r="19" spans="2:50" x14ac:dyDescent="0.25">
      <c r="B19" s="5" t="s">
        <v>57</v>
      </c>
      <c r="C19" s="39"/>
      <c r="D19" s="39"/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14">
        <v>0</v>
      </c>
      <c r="AB19" s="39">
        <v>0</v>
      </c>
      <c r="AC19" s="39">
        <v>0</v>
      </c>
      <c r="AD19" s="39">
        <v>0</v>
      </c>
      <c r="AE19" s="39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</row>
    <row r="20" spans="2:50" x14ac:dyDescent="0.25">
      <c r="B20" s="5" t="s">
        <v>109</v>
      </c>
      <c r="C20" s="39"/>
      <c r="D20" s="39"/>
      <c r="E20" s="39">
        <v>-137.06148590060008</v>
      </c>
      <c r="F20" s="39">
        <v>-130.6</v>
      </c>
      <c r="G20" s="39">
        <v>-137.48695314399998</v>
      </c>
      <c r="H20" s="39">
        <v>-146.6</v>
      </c>
      <c r="I20" s="39">
        <v>-142.5</v>
      </c>
      <c r="J20" s="39">
        <v>-132.69999999999999</v>
      </c>
      <c r="K20" s="39">
        <v>-142</v>
      </c>
      <c r="L20" s="39">
        <v>-129.35470953519999</v>
      </c>
      <c r="M20" s="39">
        <v>-138.66922362470001</v>
      </c>
      <c r="N20" s="39">
        <v>-130.1</v>
      </c>
      <c r="O20" s="39">
        <v>-138.69999999999999</v>
      </c>
      <c r="P20" s="39">
        <v>-134.54597087870002</v>
      </c>
      <c r="Q20" s="5">
        <v>-146.69999999999999</v>
      </c>
      <c r="R20" s="39">
        <v>-129.57227794799999</v>
      </c>
      <c r="S20" s="39">
        <v>-135.83431689999998</v>
      </c>
      <c r="T20" s="39">
        <v>-123.13559600000001</v>
      </c>
      <c r="U20" s="5">
        <v>-128.1</v>
      </c>
      <c r="V20" s="5">
        <v>-127.1</v>
      </c>
      <c r="W20" s="5">
        <v>-130.5</v>
      </c>
      <c r="X20" s="39">
        <v>-121.1</v>
      </c>
      <c r="Y20" s="39">
        <v>-120.3641248497</v>
      </c>
      <c r="Z20" s="39">
        <v>-165.5</v>
      </c>
      <c r="AA20" s="39">
        <v>-92.016000000000005</v>
      </c>
      <c r="AB20" s="39">
        <v>-129.684</v>
      </c>
      <c r="AC20" s="39">
        <v>-123.1</v>
      </c>
      <c r="AD20" s="39">
        <v>-121.96047499999999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</row>
    <row r="21" spans="2:50" x14ac:dyDescent="0.25">
      <c r="B21" s="5" t="s">
        <v>58</v>
      </c>
      <c r="C21" s="39"/>
      <c r="D21" s="39"/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</row>
    <row r="22" spans="2:50" x14ac:dyDescent="0.25">
      <c r="B22" s="5" t="s">
        <v>98</v>
      </c>
      <c r="C22" s="39"/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5">
        <v>0</v>
      </c>
      <c r="AG22" s="5">
        <v>0.5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</row>
    <row r="23" spans="2:50" x14ac:dyDescent="0.25">
      <c r="B23" s="5" t="s">
        <v>114</v>
      </c>
      <c r="C23" s="39"/>
      <c r="D23" s="39"/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-29.6875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-4.5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</row>
    <row r="24" spans="2:50" x14ac:dyDescent="0.25">
      <c r="B24" s="5" t="s">
        <v>99</v>
      </c>
      <c r="C24" s="39"/>
      <c r="D24" s="39"/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7.4231300000000028E-2</v>
      </c>
      <c r="T24" s="39">
        <v>0</v>
      </c>
      <c r="U24" s="39">
        <v>0</v>
      </c>
      <c r="V24" s="5">
        <v>0.8</v>
      </c>
      <c r="W24" s="5">
        <v>-0.2</v>
      </c>
      <c r="X24" s="39">
        <v>0</v>
      </c>
      <c r="Y24" s="39">
        <v>0</v>
      </c>
      <c r="Z24" s="39">
        <v>0</v>
      </c>
      <c r="AA24" s="39">
        <v>0.72997499999999982</v>
      </c>
      <c r="AB24" s="39">
        <v>0</v>
      </c>
      <c r="AC24" s="39">
        <v>-1.62</v>
      </c>
      <c r="AD24" s="39">
        <v>-0.70775699999999997</v>
      </c>
      <c r="AE24" s="39">
        <v>0.33020839999999996</v>
      </c>
      <c r="AF24" s="5">
        <v>0</v>
      </c>
      <c r="AG24" s="5">
        <v>-0.8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</row>
    <row r="25" spans="2:50" x14ac:dyDescent="0.25">
      <c r="B25" s="5" t="s">
        <v>60</v>
      </c>
      <c r="C25" s="39"/>
      <c r="D25" s="39"/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-20.9</v>
      </c>
      <c r="AM25" s="5">
        <v>0</v>
      </c>
      <c r="AN25" s="5">
        <v>0</v>
      </c>
      <c r="AO25" s="5">
        <v>0</v>
      </c>
      <c r="AP25" s="5">
        <v>-75.7</v>
      </c>
      <c r="AQ25" s="5">
        <v>0</v>
      </c>
      <c r="AR25" s="5">
        <v>0</v>
      </c>
      <c r="AS25" s="5">
        <v>0</v>
      </c>
      <c r="AT25" s="5">
        <v>-47.9</v>
      </c>
      <c r="AU25" s="5">
        <v>0</v>
      </c>
      <c r="AV25" s="5">
        <v>0</v>
      </c>
      <c r="AW25" s="5">
        <v>0</v>
      </c>
      <c r="AX25" s="5">
        <v>-13.7</v>
      </c>
    </row>
    <row r="26" spans="2:50" x14ac:dyDescent="0.25">
      <c r="B26" s="5" t="s">
        <v>61</v>
      </c>
      <c r="C26" s="39"/>
      <c r="D26" s="39"/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8.2729999999999997</v>
      </c>
      <c r="AC26" s="39">
        <v>2.7610000000000001</v>
      </c>
      <c r="AD26" s="39">
        <v>0</v>
      </c>
      <c r="AE26" s="48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0.6</v>
      </c>
      <c r="AK26" s="5">
        <v>0.5</v>
      </c>
      <c r="AL26" s="5">
        <v>25.1</v>
      </c>
      <c r="AM26" s="5">
        <v>7.2</v>
      </c>
      <c r="AN26" s="5">
        <v>2.2999999999999998</v>
      </c>
      <c r="AO26" s="5">
        <v>0.9</v>
      </c>
      <c r="AP26" s="5">
        <v>9.1999999999999993</v>
      </c>
      <c r="AQ26" s="5">
        <v>22.3</v>
      </c>
      <c r="AR26" s="5">
        <v>3.8</v>
      </c>
      <c r="AS26" s="5">
        <v>0.8</v>
      </c>
      <c r="AT26" s="5">
        <v>16.399999999999999</v>
      </c>
      <c r="AU26" s="5">
        <v>10.199999999999999</v>
      </c>
      <c r="AV26" s="5">
        <v>3.3</v>
      </c>
      <c r="AW26" s="5">
        <v>0.3</v>
      </c>
      <c r="AX26" s="5">
        <v>0.6</v>
      </c>
    </row>
    <row r="27" spans="2:50" x14ac:dyDescent="0.25">
      <c r="B27" s="6" t="s">
        <v>62</v>
      </c>
      <c r="C27" s="39"/>
      <c r="D27" s="39"/>
      <c r="E27" s="39">
        <v>-222.07339000000002</v>
      </c>
      <c r="F27" s="39">
        <v>0</v>
      </c>
      <c r="G27" s="39">
        <v>0</v>
      </c>
      <c r="H27" s="39">
        <v>-134.5</v>
      </c>
      <c r="I27" s="39">
        <v>-134.9</v>
      </c>
      <c r="J27" s="39">
        <v>0</v>
      </c>
      <c r="K27" s="39">
        <v>0</v>
      </c>
      <c r="L27" s="39">
        <v>0</v>
      </c>
      <c r="M27" s="39">
        <v>-95.035933499999999</v>
      </c>
      <c r="N27" s="39">
        <v>0</v>
      </c>
      <c r="O27" s="39">
        <v>0</v>
      </c>
      <c r="P27" s="39">
        <v>-411.81767249999996</v>
      </c>
      <c r="Q27" s="5">
        <v>-411.8</v>
      </c>
      <c r="R27" s="39">
        <v>0</v>
      </c>
      <c r="S27" s="39">
        <v>0</v>
      </c>
      <c r="T27" s="39">
        <v>-197.65600000000001</v>
      </c>
      <c r="U27" s="39">
        <v>-198.3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-197.613</v>
      </c>
      <c r="AC27" s="39">
        <v>-197.88</v>
      </c>
      <c r="AD27" s="39">
        <v>0</v>
      </c>
      <c r="AE27" s="39">
        <v>0</v>
      </c>
      <c r="AF27" s="5">
        <v>0</v>
      </c>
      <c r="AG27" s="5">
        <v>-395.1</v>
      </c>
      <c r="AH27" s="5">
        <v>0</v>
      </c>
      <c r="AI27" s="5">
        <v>0</v>
      </c>
      <c r="AJ27" s="5">
        <v>0</v>
      </c>
      <c r="AK27" s="5">
        <v>-395</v>
      </c>
      <c r="AL27" s="5">
        <v>0</v>
      </c>
      <c r="AM27" s="5">
        <v>0</v>
      </c>
      <c r="AN27" s="6">
        <v>0</v>
      </c>
      <c r="AO27" s="6">
        <v>-362</v>
      </c>
      <c r="AP27" s="6">
        <v>0</v>
      </c>
      <c r="AQ27" s="5">
        <v>0</v>
      </c>
      <c r="AR27" s="6">
        <v>0</v>
      </c>
      <c r="AS27" s="6">
        <v>-331.3</v>
      </c>
      <c r="AT27" s="6">
        <v>0</v>
      </c>
      <c r="AU27" s="5">
        <v>0</v>
      </c>
      <c r="AV27" s="6">
        <v>0</v>
      </c>
      <c r="AW27" s="6">
        <v>-299.60000000000002</v>
      </c>
      <c r="AX27" s="6">
        <v>0</v>
      </c>
    </row>
    <row r="28" spans="2:50" x14ac:dyDescent="0.25">
      <c r="B28" s="28" t="s">
        <v>63</v>
      </c>
      <c r="C28" s="59"/>
      <c r="D28" s="59"/>
      <c r="E28" s="59">
        <v>-359.13487590060009</v>
      </c>
      <c r="F28" s="59">
        <v>-130.6</v>
      </c>
      <c r="G28" s="59">
        <v>-137.47231789549994</v>
      </c>
      <c r="H28" s="59">
        <v>-281.2</v>
      </c>
      <c r="I28" s="59">
        <v>-277.39999999999998</v>
      </c>
      <c r="J28" s="59">
        <v>-132.69999999999999</v>
      </c>
      <c r="K28" s="59">
        <v>-142</v>
      </c>
      <c r="L28" s="59">
        <v>-259.19712773519996</v>
      </c>
      <c r="M28" s="59">
        <v>-156.99827442470001</v>
      </c>
      <c r="N28" s="59">
        <v>-351</v>
      </c>
      <c r="O28" s="59">
        <v>93.9</v>
      </c>
      <c r="P28" s="59">
        <v>-1136.4323463787</v>
      </c>
      <c r="Q28" s="28">
        <v>43.3</v>
      </c>
      <c r="R28" s="59">
        <v>-129.52636694799997</v>
      </c>
      <c r="S28" s="59">
        <v>-135.75983179999997</v>
      </c>
      <c r="T28" s="59">
        <v>-320.79129569999998</v>
      </c>
      <c r="U28" s="28">
        <v>-326.3</v>
      </c>
      <c r="V28" s="28">
        <v>-126.3</v>
      </c>
      <c r="W28" s="28">
        <v>-130.69999999999999</v>
      </c>
      <c r="X28" s="10">
        <v>-121.5</v>
      </c>
      <c r="Y28" s="10">
        <v>-119.9831248497</v>
      </c>
      <c r="Z28" s="10">
        <v>-232.6</v>
      </c>
      <c r="AA28" s="10">
        <v>-28.593842099999996</v>
      </c>
      <c r="AB28" s="10">
        <v>-676.30237099999999</v>
      </c>
      <c r="AC28" s="10">
        <v>-81.095046299999979</v>
      </c>
      <c r="AD28" s="10">
        <v>-287.21734279999998</v>
      </c>
      <c r="AE28" s="10">
        <v>283.41653980000001</v>
      </c>
      <c r="AF28" s="10">
        <v>-596</v>
      </c>
      <c r="AG28" s="10">
        <v>140.5</v>
      </c>
      <c r="AH28" s="10">
        <v>60.1</v>
      </c>
      <c r="AI28" s="10">
        <v>0</v>
      </c>
      <c r="AJ28" s="10">
        <v>0.6</v>
      </c>
      <c r="AK28" s="10">
        <v>-394.5</v>
      </c>
      <c r="AL28" s="10">
        <v>4.2</v>
      </c>
      <c r="AM28" s="10">
        <v>7.2</v>
      </c>
      <c r="AN28" s="10">
        <v>-118</v>
      </c>
      <c r="AO28" s="10">
        <v>-240.8</v>
      </c>
      <c r="AP28" s="10">
        <v>-66.400000000000006</v>
      </c>
      <c r="AQ28" s="10">
        <v>22.3</v>
      </c>
      <c r="AR28" s="10">
        <v>3.8</v>
      </c>
      <c r="AS28" s="10">
        <v>-330.5</v>
      </c>
      <c r="AT28" s="10">
        <v>-31.5</v>
      </c>
      <c r="AU28" s="10">
        <v>10.199999999999999</v>
      </c>
      <c r="AV28" s="10">
        <v>3.3</v>
      </c>
      <c r="AW28" s="10">
        <v>-299.3</v>
      </c>
      <c r="AX28" s="10">
        <v>-13.1</v>
      </c>
    </row>
    <row r="29" spans="2:50" x14ac:dyDescent="0.25">
      <c r="B29" s="26" t="s">
        <v>64</v>
      </c>
      <c r="C29" s="47"/>
      <c r="D29" s="47"/>
      <c r="E29" s="47">
        <v>-325.72196979949882</v>
      </c>
      <c r="F29" s="47">
        <v>305.8</v>
      </c>
      <c r="G29" s="47">
        <v>-237.25378901569928</v>
      </c>
      <c r="H29" s="47">
        <v>1040.7</v>
      </c>
      <c r="I29" s="47">
        <v>-206.2</v>
      </c>
      <c r="J29" s="47">
        <v>247.4</v>
      </c>
      <c r="K29" s="47">
        <v>-305.8</v>
      </c>
      <c r="L29" s="47">
        <v>359.31091389999943</v>
      </c>
      <c r="M29" s="47">
        <v>8.8732134999984531</v>
      </c>
      <c r="N29" s="47">
        <v>-36.799999999999997</v>
      </c>
      <c r="O29" s="47">
        <v>65.5</v>
      </c>
      <c r="P29" s="47">
        <v>-11.076399900000496</v>
      </c>
      <c r="Q29" s="26">
        <v>-169.1</v>
      </c>
      <c r="R29" s="47">
        <v>-196.51654229999991</v>
      </c>
      <c r="S29" s="47">
        <v>-492.96562699999924</v>
      </c>
      <c r="T29" s="47">
        <v>281.289011799999</v>
      </c>
      <c r="U29" s="26">
        <v>-92.7</v>
      </c>
      <c r="V29" s="26">
        <v>223.5</v>
      </c>
      <c r="W29" s="26">
        <v>-424.1</v>
      </c>
      <c r="X29" s="10">
        <v>692.7</v>
      </c>
      <c r="Y29" s="10">
        <v>-97.320916588899649</v>
      </c>
      <c r="Z29" s="10">
        <v>282.8</v>
      </c>
      <c r="AA29" s="10">
        <v>-147.5831839000013</v>
      </c>
      <c r="AB29" s="10">
        <v>123.39317190000007</v>
      </c>
      <c r="AC29" s="10">
        <v>3.3546217999999119</v>
      </c>
      <c r="AD29" s="10">
        <v>0.53423289999958068</v>
      </c>
      <c r="AE29" s="10">
        <v>-81.521114299999851</v>
      </c>
      <c r="AF29" s="10">
        <v>75.3</v>
      </c>
      <c r="AG29" s="10">
        <v>11.6</v>
      </c>
      <c r="AH29" s="10">
        <v>-16.8</v>
      </c>
      <c r="AI29" s="10">
        <v>-473.8</v>
      </c>
      <c r="AJ29" s="10">
        <v>288.3</v>
      </c>
      <c r="AK29" s="10">
        <v>-373.5</v>
      </c>
      <c r="AL29" s="10">
        <v>44.9</v>
      </c>
      <c r="AM29" s="10">
        <v>-127.7</v>
      </c>
      <c r="AN29" s="10">
        <v>533.9</v>
      </c>
      <c r="AO29" s="10">
        <v>-278</v>
      </c>
      <c r="AP29" s="10">
        <v>-110.8</v>
      </c>
      <c r="AQ29" s="10">
        <v>-257.5</v>
      </c>
      <c r="AR29" s="10">
        <v>507.3</v>
      </c>
      <c r="AS29" s="10">
        <v>-241</v>
      </c>
      <c r="AT29" s="10">
        <v>85.9</v>
      </c>
      <c r="AU29" s="10">
        <v>-160.19999999999999</v>
      </c>
      <c r="AV29" s="10">
        <v>463.2</v>
      </c>
      <c r="AW29" s="10">
        <v>-249.3</v>
      </c>
      <c r="AX29" s="10">
        <v>102.4</v>
      </c>
    </row>
    <row r="30" spans="2:50" x14ac:dyDescent="0.25">
      <c r="B30" s="5" t="s">
        <v>65</v>
      </c>
      <c r="C30" s="39"/>
      <c r="D30" s="39"/>
      <c r="E30" s="39">
        <v>1317.5438207133998</v>
      </c>
      <c r="F30" s="39">
        <v>1010.7</v>
      </c>
      <c r="G30" s="39">
        <v>1252.0458594415998</v>
      </c>
      <c r="H30" s="39">
        <v>211.3</v>
      </c>
      <c r="I30" s="39">
        <v>417.4</v>
      </c>
      <c r="J30" s="39">
        <v>170.7</v>
      </c>
      <c r="K30" s="39">
        <v>475.3</v>
      </c>
      <c r="L30" s="39">
        <v>117.74223170000003</v>
      </c>
      <c r="M30" s="39">
        <v>108.85036489999996</v>
      </c>
      <c r="N30" s="39">
        <v>143.1</v>
      </c>
      <c r="O30" s="39">
        <v>81.400000000000006</v>
      </c>
      <c r="P30" s="39">
        <v>92.138980299999972</v>
      </c>
      <c r="Q30" s="39">
        <v>260.10000000000002</v>
      </c>
      <c r="R30" s="39">
        <v>456.62064990000005</v>
      </c>
      <c r="S30" s="39">
        <v>948.93154140000001</v>
      </c>
      <c r="T30" s="39">
        <v>665.11205059999998</v>
      </c>
      <c r="U30" s="5">
        <v>756.6</v>
      </c>
      <c r="V30" s="5">
        <v>533.79999999999995</v>
      </c>
      <c r="W30" s="5">
        <v>956.7</v>
      </c>
      <c r="X30" s="39">
        <v>263.5</v>
      </c>
      <c r="Y30" s="39">
        <v>360.15030739999992</v>
      </c>
      <c r="Z30" s="39">
        <v>80.099999999999994</v>
      </c>
      <c r="AA30" s="39">
        <v>230.37380110000001</v>
      </c>
      <c r="AB30" s="39">
        <v>106.73064630000002</v>
      </c>
      <c r="AC30" s="39">
        <v>104.60061920000011</v>
      </c>
      <c r="AD30" s="39">
        <v>104.96045850000002</v>
      </c>
      <c r="AE30" s="39">
        <v>184.66464350000004</v>
      </c>
      <c r="AF30" s="5">
        <v>109.9</v>
      </c>
      <c r="AG30" s="5">
        <v>97.3</v>
      </c>
      <c r="AH30" s="5">
        <v>115.8</v>
      </c>
      <c r="AI30" s="5">
        <v>584</v>
      </c>
      <c r="AJ30" s="5">
        <v>295.8</v>
      </c>
      <c r="AK30" s="5">
        <v>668.4</v>
      </c>
      <c r="AL30" s="5">
        <v>625.1</v>
      </c>
      <c r="AM30" s="5">
        <v>753.3</v>
      </c>
      <c r="AN30" s="5">
        <v>220.2</v>
      </c>
      <c r="AO30" s="5">
        <v>494.7</v>
      </c>
      <c r="AP30" s="5">
        <v>604.29999999999995</v>
      </c>
      <c r="AQ30" s="5">
        <v>861.4</v>
      </c>
      <c r="AR30" s="5">
        <v>353.6</v>
      </c>
      <c r="AS30" s="5">
        <v>600.79999999999995</v>
      </c>
      <c r="AT30" s="5">
        <v>517.4</v>
      </c>
      <c r="AU30" s="5">
        <v>674.3</v>
      </c>
      <c r="AV30" s="5">
        <v>212.9</v>
      </c>
      <c r="AW30" s="5">
        <v>462.4</v>
      </c>
      <c r="AX30" s="5">
        <v>358.3</v>
      </c>
    </row>
    <row r="31" spans="2:50" x14ac:dyDescent="0.25">
      <c r="B31" s="6" t="s">
        <v>66</v>
      </c>
      <c r="C31" s="38"/>
      <c r="D31" s="38"/>
      <c r="E31" s="38">
        <v>-0.88151168169999994</v>
      </c>
      <c r="F31" s="38">
        <v>1</v>
      </c>
      <c r="G31" s="38">
        <v>-4.0692726750999997</v>
      </c>
      <c r="H31" s="38">
        <v>0.1</v>
      </c>
      <c r="I31" s="38">
        <v>0</v>
      </c>
      <c r="J31" s="38">
        <v>-0.7</v>
      </c>
      <c r="K31" s="38">
        <v>1.2</v>
      </c>
      <c r="L31" s="38">
        <v>-1.7203930000000001</v>
      </c>
      <c r="M31" s="38">
        <v>1.8389099999999818E-2</v>
      </c>
      <c r="N31" s="38">
        <v>2.6</v>
      </c>
      <c r="O31" s="38">
        <v>-3.8</v>
      </c>
      <c r="P31" s="38">
        <v>0.38473399999999996</v>
      </c>
      <c r="Q31" s="38">
        <v>1</v>
      </c>
      <c r="R31" s="38">
        <v>-2.6397000000000226E-3</v>
      </c>
      <c r="S31" s="38">
        <v>0.65236459999999996</v>
      </c>
      <c r="T31" s="38">
        <v>2.5305236</v>
      </c>
      <c r="U31" s="6">
        <v>1.2</v>
      </c>
      <c r="V31" s="6">
        <v>-0.8</v>
      </c>
      <c r="W31" s="6">
        <v>1.2</v>
      </c>
      <c r="X31" s="38">
        <v>0.5</v>
      </c>
      <c r="Y31" s="38">
        <v>-8.9289600000000011E-2</v>
      </c>
      <c r="Z31" s="38">
        <v>-2.8</v>
      </c>
      <c r="AA31" s="38">
        <v>-2.6888838000000002</v>
      </c>
      <c r="AB31" s="38">
        <v>0.2499383</v>
      </c>
      <c r="AC31" s="38">
        <v>-1.2243108999999999</v>
      </c>
      <c r="AD31" s="38">
        <v>-0.8944396</v>
      </c>
      <c r="AE31" s="38">
        <v>1.8167827000000001</v>
      </c>
      <c r="AF31" s="6">
        <v>-0.5</v>
      </c>
      <c r="AG31" s="6">
        <v>1</v>
      </c>
      <c r="AH31" s="6">
        <v>-1.7</v>
      </c>
      <c r="AI31" s="6">
        <v>5.7</v>
      </c>
      <c r="AJ31" s="6">
        <v>-0.1</v>
      </c>
      <c r="AK31" s="6">
        <v>1</v>
      </c>
      <c r="AL31" s="6">
        <v>-1.6</v>
      </c>
      <c r="AM31" s="6">
        <v>-0.5</v>
      </c>
      <c r="AN31" s="6">
        <v>-0.8</v>
      </c>
      <c r="AO31" s="6">
        <v>3.5</v>
      </c>
      <c r="AP31" s="6">
        <v>1.2</v>
      </c>
      <c r="AQ31" s="6">
        <v>0.4</v>
      </c>
      <c r="AR31" s="6">
        <v>0.5</v>
      </c>
      <c r="AS31" s="6">
        <v>-6.2</v>
      </c>
      <c r="AT31" s="6">
        <v>-2.5</v>
      </c>
      <c r="AU31" s="6">
        <v>3.3</v>
      </c>
      <c r="AV31" s="6">
        <v>-1.8</v>
      </c>
      <c r="AW31" s="6">
        <v>-0.2</v>
      </c>
      <c r="AX31" s="6">
        <v>1.7</v>
      </c>
    </row>
    <row r="32" spans="2:50" x14ac:dyDescent="0.25">
      <c r="B32" s="26" t="s">
        <v>67</v>
      </c>
      <c r="C32" s="47"/>
      <c r="D32" s="47"/>
      <c r="E32" s="47">
        <v>990.9403392680008</v>
      </c>
      <c r="F32" s="47">
        <v>1317.5</v>
      </c>
      <c r="G32" s="47">
        <v>1010.7227978713972</v>
      </c>
      <c r="H32" s="47">
        <v>1252</v>
      </c>
      <c r="I32" s="47">
        <v>211.3</v>
      </c>
      <c r="J32" s="47">
        <v>417.4</v>
      </c>
      <c r="K32" s="47">
        <v>170.7</v>
      </c>
      <c r="L32" s="47">
        <v>475.33275179999839</v>
      </c>
      <c r="M32" s="47">
        <v>117.7422309000014</v>
      </c>
      <c r="N32" s="47">
        <v>108.9</v>
      </c>
      <c r="O32" s="47">
        <v>143.1</v>
      </c>
      <c r="P32" s="47">
        <v>81.44800919999885</v>
      </c>
      <c r="Q32" s="47">
        <v>92.1</v>
      </c>
      <c r="R32" s="47">
        <v>260.10146790000056</v>
      </c>
      <c r="S32" s="47">
        <v>456.61837340000034</v>
      </c>
      <c r="T32" s="47">
        <v>948.93163579999816</v>
      </c>
      <c r="U32" s="26">
        <v>665.1</v>
      </c>
      <c r="V32" s="26">
        <v>756.6</v>
      </c>
      <c r="W32" s="26">
        <v>533.79999999999995</v>
      </c>
      <c r="X32" s="10">
        <v>956.7</v>
      </c>
      <c r="Y32" s="10">
        <v>263.50977359999968</v>
      </c>
      <c r="Z32" s="10">
        <v>360.1</v>
      </c>
      <c r="AA32" s="10">
        <v>80.101605300000372</v>
      </c>
      <c r="AB32" s="10">
        <v>230.37367289999972</v>
      </c>
      <c r="AC32" s="10">
        <v>106.73056270000228</v>
      </c>
      <c r="AD32" s="10">
        <v>104.60025180000056</v>
      </c>
      <c r="AE32" s="10">
        <v>104.96069849999664</v>
      </c>
      <c r="AF32" s="10">
        <v>184.7</v>
      </c>
      <c r="AG32" s="10">
        <v>109.9</v>
      </c>
      <c r="AH32" s="10">
        <v>97.3</v>
      </c>
      <c r="AI32" s="10">
        <v>115.8</v>
      </c>
      <c r="AJ32" s="10">
        <v>584</v>
      </c>
      <c r="AK32" s="10">
        <v>295.8</v>
      </c>
      <c r="AL32" s="10">
        <v>668.4</v>
      </c>
      <c r="AM32" s="10">
        <v>625.1</v>
      </c>
      <c r="AN32" s="10">
        <v>753.3</v>
      </c>
      <c r="AO32" s="10">
        <v>220.2</v>
      </c>
      <c r="AP32" s="10">
        <v>494.7</v>
      </c>
      <c r="AQ32" s="10">
        <v>604.29999999999995</v>
      </c>
      <c r="AR32" s="10">
        <v>861.4</v>
      </c>
      <c r="AS32" s="10">
        <v>353.6</v>
      </c>
      <c r="AT32" s="10">
        <v>600.79999999999995</v>
      </c>
      <c r="AU32" s="10">
        <v>517.4</v>
      </c>
      <c r="AV32" s="10">
        <v>674.3</v>
      </c>
      <c r="AW32" s="10">
        <v>212.9</v>
      </c>
      <c r="AX32" s="10">
        <v>462.4</v>
      </c>
    </row>
    <row r="40" spans="7:50" x14ac:dyDescent="0.25"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5"/>
      <c r="V40" s="5"/>
      <c r="W40" s="5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7:50" x14ac:dyDescent="0.25"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5"/>
      <c r="V41" s="5"/>
      <c r="W41" s="5"/>
      <c r="X41" s="39"/>
      <c r="Y41" s="39"/>
      <c r="Z41" s="39"/>
      <c r="AA41" s="39"/>
      <c r="AB41" s="39"/>
      <c r="AC41" s="39"/>
      <c r="AD41" s="39"/>
      <c r="AE41" s="39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</sheetData>
  <mergeCells count="12">
    <mergeCell ref="C2:F2"/>
    <mergeCell ref="G2:J2"/>
    <mergeCell ref="AQ2:AT2"/>
    <mergeCell ref="AU2:AX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7104-C065-4522-BC30-039C36059CBC}">
  <sheetPr codeName="Sheet46">
    <tabColor rgb="FF00B050"/>
  </sheetPr>
  <dimension ref="A1:AX33"/>
  <sheetViews>
    <sheetView topLeftCell="B1" workbookViewId="0">
      <selection activeCell="E4" sqref="E4:E32"/>
    </sheetView>
  </sheetViews>
  <sheetFormatPr defaultColWidth="16" defaultRowHeight="15" x14ac:dyDescent="0.25"/>
  <cols>
    <col min="1" max="1" width="2" style="14" hidden="1" customWidth="1"/>
    <col min="2" max="2" width="102.796875" style="14" bestFit="1" customWidth="1"/>
    <col min="3" max="7" width="16.796875" style="14" customWidth="1"/>
    <col min="8" max="8" width="17.796875" style="14" customWidth="1"/>
    <col min="9" max="10" width="15.796875" style="14" customWidth="1"/>
    <col min="11" max="11" width="16.796875" style="14" customWidth="1"/>
    <col min="12" max="12" width="17.796875" style="14" customWidth="1"/>
    <col min="13" max="14" width="15.796875" style="14" customWidth="1"/>
    <col min="15" max="15" width="21.796875" style="14" customWidth="1"/>
    <col min="16" max="16" width="21" style="14" customWidth="1"/>
    <col min="17" max="17" width="21.19921875" style="14" customWidth="1"/>
    <col min="18" max="19" width="23" style="14" customWidth="1"/>
    <col min="20" max="22" width="20.19921875" style="14" customWidth="1"/>
    <col min="23" max="23" width="19" style="56" customWidth="1"/>
    <col min="24" max="25" width="21.19921875" style="14" customWidth="1"/>
    <col min="26" max="31" width="16.19921875" style="14" customWidth="1"/>
    <col min="32" max="34" width="15.796875" style="14" customWidth="1"/>
    <col min="35" max="16384" width="16" style="14"/>
  </cols>
  <sheetData>
    <row r="1" spans="2:50" ht="23.25" x14ac:dyDescent="0.35">
      <c r="B1" s="16" t="s">
        <v>69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52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2:50" ht="16.5" customHeight="1" x14ac:dyDescent="0.35">
      <c r="B2" s="1" t="s">
        <v>24</v>
      </c>
      <c r="C2" s="136" t="s">
        <v>168</v>
      </c>
      <c r="D2" s="136"/>
      <c r="E2" s="136"/>
      <c r="F2" s="136"/>
      <c r="G2" s="136" t="s">
        <v>157</v>
      </c>
      <c r="H2" s="136"/>
      <c r="I2" s="136"/>
      <c r="J2" s="136"/>
      <c r="K2" s="136" t="s">
        <v>136</v>
      </c>
      <c r="L2" s="136"/>
      <c r="M2" s="136"/>
      <c r="N2" s="136"/>
      <c r="O2" s="136" t="s">
        <v>131</v>
      </c>
      <c r="P2" s="136"/>
      <c r="Q2" s="136"/>
      <c r="R2" s="136"/>
      <c r="S2" s="136" t="s">
        <v>125</v>
      </c>
      <c r="T2" s="136"/>
      <c r="U2" s="136"/>
      <c r="V2" s="136"/>
      <c r="W2" s="136" t="s">
        <v>116</v>
      </c>
      <c r="X2" s="136"/>
      <c r="Y2" s="136"/>
      <c r="Z2" s="136"/>
      <c r="AA2" s="136" t="s">
        <v>105</v>
      </c>
      <c r="AB2" s="136"/>
      <c r="AC2" s="136"/>
      <c r="AD2" s="136"/>
      <c r="AE2" s="138" t="s">
        <v>95</v>
      </c>
      <c r="AF2" s="138"/>
      <c r="AG2" s="138"/>
      <c r="AH2" s="138"/>
      <c r="AI2" s="138" t="s">
        <v>86</v>
      </c>
      <c r="AJ2" s="139"/>
      <c r="AK2" s="139"/>
      <c r="AL2" s="139"/>
      <c r="AM2" s="136" t="s">
        <v>0</v>
      </c>
      <c r="AN2" s="136"/>
      <c r="AO2" s="136"/>
      <c r="AP2" s="136"/>
      <c r="AQ2" s="136" t="s">
        <v>1</v>
      </c>
      <c r="AR2" s="136"/>
      <c r="AS2" s="136"/>
      <c r="AT2" s="136"/>
      <c r="AU2" s="136" t="s">
        <v>2</v>
      </c>
      <c r="AV2" s="136"/>
      <c r="AW2" s="136"/>
      <c r="AX2" s="136"/>
    </row>
    <row r="3" spans="2:50" ht="16.5" customHeight="1" x14ac:dyDescent="0.25">
      <c r="B3" s="3" t="s">
        <v>20</v>
      </c>
      <c r="C3" s="3" t="s">
        <v>121</v>
      </c>
      <c r="D3" s="3" t="s">
        <v>8</v>
      </c>
      <c r="E3" s="3" t="s">
        <v>9</v>
      </c>
      <c r="F3" s="49" t="s">
        <v>10</v>
      </c>
      <c r="G3" s="3" t="s">
        <v>121</v>
      </c>
      <c r="H3" s="3" t="s">
        <v>8</v>
      </c>
      <c r="I3" s="3" t="s">
        <v>9</v>
      </c>
      <c r="J3" s="49" t="s">
        <v>10</v>
      </c>
      <c r="K3" s="3" t="s">
        <v>121</v>
      </c>
      <c r="L3" s="3" t="s">
        <v>8</v>
      </c>
      <c r="M3" s="3" t="s">
        <v>9</v>
      </c>
      <c r="N3" s="49" t="s">
        <v>10</v>
      </c>
      <c r="O3" s="3" t="s">
        <v>121</v>
      </c>
      <c r="P3" s="3" t="s">
        <v>8</v>
      </c>
      <c r="Q3" s="3" t="s">
        <v>9</v>
      </c>
      <c r="R3" s="49" t="s">
        <v>10</v>
      </c>
      <c r="S3" s="49" t="s">
        <v>121</v>
      </c>
      <c r="T3" s="4" t="s">
        <v>8</v>
      </c>
      <c r="U3" s="4" t="s">
        <v>9</v>
      </c>
      <c r="V3" s="4" t="s">
        <v>10</v>
      </c>
      <c r="W3" s="49" t="s">
        <v>121</v>
      </c>
      <c r="X3" s="4" t="s">
        <v>8</v>
      </c>
      <c r="Y3" s="4" t="s">
        <v>9</v>
      </c>
      <c r="Z3" s="4" t="s">
        <v>10</v>
      </c>
      <c r="AA3" s="4" t="s">
        <v>7</v>
      </c>
      <c r="AB3" s="4" t="s">
        <v>8</v>
      </c>
      <c r="AC3" s="4" t="s">
        <v>9</v>
      </c>
      <c r="AD3" s="4" t="s">
        <v>10</v>
      </c>
      <c r="AE3" s="4" t="s">
        <v>7</v>
      </c>
      <c r="AF3" s="4" t="s">
        <v>8</v>
      </c>
      <c r="AG3" s="4" t="s">
        <v>9</v>
      </c>
      <c r="AH3" s="4" t="s">
        <v>10</v>
      </c>
      <c r="AI3" s="4" t="s">
        <v>7</v>
      </c>
      <c r="AJ3" s="4" t="s">
        <v>8</v>
      </c>
      <c r="AK3" s="4" t="s">
        <v>9</v>
      </c>
      <c r="AL3" s="4" t="s">
        <v>10</v>
      </c>
      <c r="AM3" s="4" t="s">
        <v>7</v>
      </c>
      <c r="AN3" s="4" t="s">
        <v>8</v>
      </c>
      <c r="AO3" s="4" t="s">
        <v>9</v>
      </c>
      <c r="AP3" s="4" t="s">
        <v>10</v>
      </c>
      <c r="AQ3" s="4" t="s">
        <v>7</v>
      </c>
      <c r="AR3" s="4" t="s">
        <v>8</v>
      </c>
      <c r="AS3" s="4" t="s">
        <v>9</v>
      </c>
      <c r="AT3" s="4" t="s">
        <v>10</v>
      </c>
      <c r="AU3" s="4" t="s">
        <v>7</v>
      </c>
      <c r="AV3" s="4" t="s">
        <v>8</v>
      </c>
      <c r="AW3" s="4" t="s">
        <v>9</v>
      </c>
      <c r="AX3" s="4" t="s">
        <v>10</v>
      </c>
    </row>
    <row r="4" spans="2:50" ht="15" customHeight="1" x14ac:dyDescent="0.25">
      <c r="B4" s="5" t="s">
        <v>44</v>
      </c>
      <c r="C4" s="39"/>
      <c r="D4" s="39"/>
      <c r="E4" s="39">
        <v>687.759555339401</v>
      </c>
      <c r="F4" s="39">
        <v>277.60000000000002</v>
      </c>
      <c r="G4" s="39">
        <v>1171.1699299956963</v>
      </c>
      <c r="H4" s="39">
        <v>1062.5999999999999</v>
      </c>
      <c r="I4" s="39">
        <v>510.1</v>
      </c>
      <c r="J4" s="39">
        <v>202.8</v>
      </c>
      <c r="K4" s="5">
        <v>716.8</v>
      </c>
      <c r="L4" s="39">
        <v>651.49000359999843</v>
      </c>
      <c r="M4" s="39">
        <v>229.66383220000046</v>
      </c>
      <c r="N4" s="39">
        <v>-15.5</v>
      </c>
      <c r="O4" s="39">
        <v>305</v>
      </c>
      <c r="P4" s="39">
        <v>311.50202449999762</v>
      </c>
      <c r="Q4" s="5">
        <v>96.3</v>
      </c>
      <c r="R4" s="39">
        <v>-16.158630729600226</v>
      </c>
      <c r="S4" s="39">
        <v>719.4435098823991</v>
      </c>
      <c r="T4" s="39">
        <v>729.23736869369782</v>
      </c>
      <c r="U4" s="5">
        <v>351.3</v>
      </c>
      <c r="V4" s="5">
        <v>147.1</v>
      </c>
      <c r="W4" s="53">
        <v>608.20000000000005</v>
      </c>
      <c r="X4" s="39">
        <v>672.21199120269966</v>
      </c>
      <c r="Y4" s="39">
        <v>314</v>
      </c>
      <c r="Z4" s="39">
        <v>166.2</v>
      </c>
      <c r="AA4" s="39">
        <v>549.24815130000138</v>
      </c>
      <c r="AB4" s="39">
        <v>590.10832240000002</v>
      </c>
      <c r="AC4" s="39">
        <v>212.00464600000279</v>
      </c>
      <c r="AD4" s="39">
        <v>79.401173299999499</v>
      </c>
      <c r="AE4" s="39">
        <v>94.029184100001004</v>
      </c>
      <c r="AF4" s="5">
        <v>170.7</v>
      </c>
      <c r="AG4" s="5">
        <v>65.400000000000006</v>
      </c>
      <c r="AH4" s="5">
        <v>400.2</v>
      </c>
      <c r="AI4" s="5">
        <v>468.3</v>
      </c>
      <c r="AJ4" s="5">
        <v>591.70000000000005</v>
      </c>
      <c r="AK4" s="5">
        <v>632.5</v>
      </c>
      <c r="AL4" s="5">
        <v>100.1</v>
      </c>
      <c r="AM4" s="5">
        <v>609.9</v>
      </c>
      <c r="AN4" s="39">
        <v>592.3670311000003</v>
      </c>
      <c r="AO4" s="5">
        <v>202.3</v>
      </c>
      <c r="AP4" s="5">
        <v>75.400000000000006</v>
      </c>
      <c r="AQ4" s="5">
        <v>506.4</v>
      </c>
      <c r="AR4" s="5">
        <v>632.69999999999993</v>
      </c>
      <c r="AS4" s="5">
        <v>250.3</v>
      </c>
      <c r="AT4" s="5">
        <v>105.8</v>
      </c>
      <c r="AU4" s="5">
        <v>596</v>
      </c>
      <c r="AV4" s="5">
        <v>603.70000000000005</v>
      </c>
      <c r="AW4" s="5">
        <v>253.3</v>
      </c>
      <c r="AX4" s="5">
        <v>101.9</v>
      </c>
    </row>
    <row r="5" spans="2:50" ht="15" customHeight="1" x14ac:dyDescent="0.25">
      <c r="B5" s="5" t="s">
        <v>45</v>
      </c>
      <c r="C5" s="39"/>
      <c r="D5" s="39"/>
      <c r="E5" s="39">
        <v>368.43961860759993</v>
      </c>
      <c r="F5" s="39">
        <v>183.6</v>
      </c>
      <c r="G5" s="39">
        <v>778.66335222460009</v>
      </c>
      <c r="H5" s="39">
        <v>602.9</v>
      </c>
      <c r="I5" s="39">
        <v>381.8</v>
      </c>
      <c r="J5" s="39">
        <v>190.1</v>
      </c>
      <c r="K5" s="39">
        <v>881</v>
      </c>
      <c r="L5" s="39">
        <v>686.7931578365999</v>
      </c>
      <c r="M5" s="39">
        <v>501.49665407649996</v>
      </c>
      <c r="N5" s="39">
        <v>325.10000000000002</v>
      </c>
      <c r="O5" s="39">
        <v>906.5</v>
      </c>
      <c r="P5" s="39">
        <v>718.86624900000004</v>
      </c>
      <c r="Q5" s="5">
        <v>394.9</v>
      </c>
      <c r="R5" s="39">
        <v>221.79182124639999</v>
      </c>
      <c r="S5" s="39">
        <v>760.22657260000005</v>
      </c>
      <c r="T5" s="39">
        <v>577.39546419999999</v>
      </c>
      <c r="U5" s="5">
        <v>374.2</v>
      </c>
      <c r="V5" s="5">
        <v>184.6</v>
      </c>
      <c r="W5" s="53">
        <v>718.1</v>
      </c>
      <c r="X5" s="39">
        <v>545.97722820000001</v>
      </c>
      <c r="Y5" s="39">
        <v>352.2</v>
      </c>
      <c r="Z5" s="39">
        <v>176.3</v>
      </c>
      <c r="AA5" s="39">
        <v>689.92852979999998</v>
      </c>
      <c r="AB5" s="39">
        <v>495.47557529999995</v>
      </c>
      <c r="AC5" s="39">
        <v>301.40183059999998</v>
      </c>
      <c r="AD5" s="39">
        <v>161.55036910000001</v>
      </c>
      <c r="AE5" s="39">
        <v>332.12378370000005</v>
      </c>
      <c r="AF5" s="5">
        <v>375</v>
      </c>
      <c r="AG5" s="5">
        <v>111.4</v>
      </c>
      <c r="AH5" s="5">
        <v>197.6</v>
      </c>
      <c r="AI5" s="5">
        <v>208.6</v>
      </c>
      <c r="AJ5" s="5">
        <v>217.8</v>
      </c>
      <c r="AK5" s="5">
        <v>220.6</v>
      </c>
      <c r="AL5" s="5">
        <v>66.2</v>
      </c>
      <c r="AM5" s="5">
        <v>212.5</v>
      </c>
      <c r="AN5" s="39">
        <v>169.12885630000002</v>
      </c>
      <c r="AO5" s="5">
        <v>108.80000000000001</v>
      </c>
      <c r="AP5" s="5">
        <v>48.7</v>
      </c>
      <c r="AQ5" s="5">
        <v>368.1</v>
      </c>
      <c r="AR5" s="5">
        <v>208.8</v>
      </c>
      <c r="AS5" s="5">
        <v>136.10000000000002</v>
      </c>
      <c r="AT5" s="5">
        <v>75.400000000000006</v>
      </c>
      <c r="AU5" s="5">
        <v>259</v>
      </c>
      <c r="AV5" s="5">
        <v>198.1</v>
      </c>
      <c r="AW5" s="5">
        <v>121.7</v>
      </c>
      <c r="AX5" s="5">
        <v>59.1</v>
      </c>
    </row>
    <row r="6" spans="2:50" ht="15" customHeight="1" x14ac:dyDescent="0.25">
      <c r="B6" s="5" t="s">
        <v>46</v>
      </c>
      <c r="C6" s="39"/>
      <c r="D6" s="39"/>
      <c r="E6" s="39">
        <v>12.3800127813</v>
      </c>
      <c r="F6" s="39">
        <v>6.3</v>
      </c>
      <c r="G6" s="39">
        <v>16.2806650124</v>
      </c>
      <c r="H6" s="39">
        <v>10.4</v>
      </c>
      <c r="I6" s="39">
        <v>4.3</v>
      </c>
      <c r="J6" s="39">
        <v>2.2000000000000002</v>
      </c>
      <c r="K6" s="39">
        <v>6</v>
      </c>
      <c r="L6" s="39">
        <v>4.3922732340000001</v>
      </c>
      <c r="M6" s="39">
        <v>1.6902722807999999</v>
      </c>
      <c r="N6" s="39">
        <v>0.5</v>
      </c>
      <c r="O6" s="39">
        <v>3.4</v>
      </c>
      <c r="P6" s="39">
        <v>2.8664934999999998</v>
      </c>
      <c r="Q6" s="5">
        <v>1.7</v>
      </c>
      <c r="R6" s="39">
        <v>1.0065981880000001</v>
      </c>
      <c r="S6" s="39">
        <v>2.0047293499999999</v>
      </c>
      <c r="T6" s="39">
        <v>1.0067955101000001</v>
      </c>
      <c r="U6" s="5">
        <v>0.5</v>
      </c>
      <c r="V6" s="5">
        <v>0.3</v>
      </c>
      <c r="W6" s="53">
        <v>0.2</v>
      </c>
      <c r="X6" s="39">
        <v>0.17919099999999996</v>
      </c>
      <c r="Y6" s="39">
        <v>0.1</v>
      </c>
      <c r="Z6" s="39">
        <v>0.1</v>
      </c>
      <c r="AA6" s="39">
        <v>0.14883439999999998</v>
      </c>
      <c r="AB6" s="39">
        <v>0.1608753</v>
      </c>
      <c r="AC6" s="39">
        <v>8.2771799999999993E-2</v>
      </c>
      <c r="AD6" s="39">
        <v>3.9887500000000006E-2</v>
      </c>
      <c r="AE6" s="39">
        <v>1.1486653000000004</v>
      </c>
      <c r="AF6" s="5">
        <v>1.1000000000000001</v>
      </c>
      <c r="AG6" s="5">
        <v>0.6</v>
      </c>
      <c r="AH6" s="5">
        <v>0.9</v>
      </c>
      <c r="AI6" s="5">
        <v>0.7</v>
      </c>
      <c r="AJ6" s="5">
        <v>0.9</v>
      </c>
      <c r="AK6" s="5">
        <v>0.6</v>
      </c>
      <c r="AL6" s="5">
        <v>0.1</v>
      </c>
      <c r="AM6" s="5">
        <v>0.7</v>
      </c>
      <c r="AN6" s="39">
        <v>0.29843340000000002</v>
      </c>
      <c r="AO6" s="5">
        <v>0.30000000000000004</v>
      </c>
      <c r="AP6" s="5">
        <v>0.2</v>
      </c>
      <c r="AQ6" s="5">
        <v>1.9</v>
      </c>
      <c r="AR6" s="5">
        <v>1.5</v>
      </c>
      <c r="AS6" s="5">
        <v>0.9</v>
      </c>
      <c r="AT6" s="5">
        <v>0.4</v>
      </c>
      <c r="AU6" s="5">
        <v>2.2999999999999998</v>
      </c>
      <c r="AV6" s="5">
        <v>1.7</v>
      </c>
      <c r="AW6" s="5">
        <v>1</v>
      </c>
      <c r="AX6" s="5">
        <v>0.6</v>
      </c>
    </row>
    <row r="7" spans="2:50" s="15" customFormat="1" x14ac:dyDescent="0.25">
      <c r="B7" s="5" t="s">
        <v>47</v>
      </c>
      <c r="C7" s="39"/>
      <c r="D7" s="39"/>
      <c r="E7" s="39">
        <v>-38.379430785300002</v>
      </c>
      <c r="F7" s="39">
        <v>-18.600000000000001</v>
      </c>
      <c r="G7" s="39">
        <v>-69.573331092800004</v>
      </c>
      <c r="H7" s="39">
        <v>-52.2</v>
      </c>
      <c r="I7" s="39">
        <v>-35</v>
      </c>
      <c r="J7" s="39">
        <v>-17.8</v>
      </c>
      <c r="K7" s="5">
        <v>-69.900000000000006</v>
      </c>
      <c r="L7" s="39">
        <v>-53.52810436</v>
      </c>
      <c r="M7" s="39">
        <v>-36.167231048699996</v>
      </c>
      <c r="N7" s="39">
        <v>-16.600000000000001</v>
      </c>
      <c r="O7" s="39">
        <v>-65.900000000000006</v>
      </c>
      <c r="P7" s="39">
        <v>-49.541603699999996</v>
      </c>
      <c r="Q7" s="5">
        <v>-33</v>
      </c>
      <c r="R7" s="39">
        <v>-15.480912605500002</v>
      </c>
      <c r="S7" s="39">
        <v>-65.054831871000005</v>
      </c>
      <c r="T7" s="39">
        <v>-49.314322310100003</v>
      </c>
      <c r="U7" s="5">
        <v>-32.9</v>
      </c>
      <c r="V7" s="5">
        <v>-16.399999999999999</v>
      </c>
      <c r="W7" s="53">
        <v>-63.5</v>
      </c>
      <c r="X7" s="39">
        <v>-47.7008005</v>
      </c>
      <c r="Y7" s="39">
        <v>-32.200000000000003</v>
      </c>
      <c r="Z7" s="39">
        <v>-16.2</v>
      </c>
      <c r="AA7" s="39">
        <v>-67.747598800000006</v>
      </c>
      <c r="AB7" s="39">
        <v>-50.057282699999995</v>
      </c>
      <c r="AC7" s="39">
        <v>-33.414108300000002</v>
      </c>
      <c r="AD7" s="39">
        <v>-16.747789099999999</v>
      </c>
      <c r="AE7" s="39">
        <v>-3.2930315000000001</v>
      </c>
      <c r="AF7" s="5">
        <v>-3</v>
      </c>
      <c r="AG7" s="5">
        <v>-1.4</v>
      </c>
      <c r="AH7" s="5">
        <v>-2.2000000000000002</v>
      </c>
      <c r="AI7" s="5">
        <v>-1.9</v>
      </c>
      <c r="AJ7" s="5">
        <v>-1.8</v>
      </c>
      <c r="AK7" s="5">
        <v>-1.8</v>
      </c>
      <c r="AL7" s="5">
        <v>-0.3</v>
      </c>
      <c r="AM7" s="5">
        <v>-1.6</v>
      </c>
      <c r="AN7" s="39">
        <v>-1.1204202000000001</v>
      </c>
      <c r="AO7" s="5">
        <v>-0.6</v>
      </c>
      <c r="AP7" s="5">
        <v>-0.1</v>
      </c>
      <c r="AQ7" s="5">
        <v>-0.8</v>
      </c>
      <c r="AR7" s="5">
        <v>-0.6</v>
      </c>
      <c r="AS7" s="5">
        <v>-0.4</v>
      </c>
      <c r="AT7" s="5">
        <v>-0.1</v>
      </c>
      <c r="AU7" s="5">
        <v>-0.999999999999999</v>
      </c>
      <c r="AV7" s="5">
        <v>-0.9</v>
      </c>
      <c r="AW7" s="5">
        <v>-0.7</v>
      </c>
      <c r="AX7" s="5">
        <v>-0.4</v>
      </c>
    </row>
    <row r="8" spans="2:50" ht="15" customHeight="1" x14ac:dyDescent="0.25">
      <c r="B8" s="6" t="s">
        <v>48</v>
      </c>
      <c r="C8" s="38"/>
      <c r="D8" s="38"/>
      <c r="E8" s="38">
        <v>-103.79189394470001</v>
      </c>
      <c r="F8" s="38">
        <v>-71</v>
      </c>
      <c r="G8" s="38">
        <v>-180.2512996552</v>
      </c>
      <c r="H8" s="38">
        <v>-126.1</v>
      </c>
      <c r="I8" s="38">
        <v>-65.900000000000006</v>
      </c>
      <c r="J8" s="38">
        <v>-31.2</v>
      </c>
      <c r="K8" s="6">
        <v>-182.5</v>
      </c>
      <c r="L8" s="38">
        <v>-105.0892281</v>
      </c>
      <c r="M8" s="38">
        <v>-72.175887400000008</v>
      </c>
      <c r="N8" s="38">
        <v>-43.8</v>
      </c>
      <c r="O8" s="38">
        <v>-148.1</v>
      </c>
      <c r="P8" s="38">
        <v>-103.6119352</v>
      </c>
      <c r="Q8" s="6">
        <v>-95.2</v>
      </c>
      <c r="R8" s="38">
        <v>-69.7535144</v>
      </c>
      <c r="S8" s="38">
        <v>-121.24881690000001</v>
      </c>
      <c r="T8" s="38">
        <v>-67.863698900000003</v>
      </c>
      <c r="U8" s="6">
        <v>-48.3</v>
      </c>
      <c r="V8" s="6">
        <v>-26.6</v>
      </c>
      <c r="W8" s="54">
        <v>-90.8</v>
      </c>
      <c r="X8" s="38">
        <v>-48.7177699</v>
      </c>
      <c r="Y8" s="38">
        <v>-36.799999999999997</v>
      </c>
      <c r="Z8" s="38">
        <v>-10.3</v>
      </c>
      <c r="AA8" s="38">
        <v>-68.883995599999992</v>
      </c>
      <c r="AB8" s="38">
        <v>-53.181440000000002</v>
      </c>
      <c r="AC8" s="38">
        <v>-32.791627699999999</v>
      </c>
      <c r="AD8" s="38">
        <v>-15.0018528</v>
      </c>
      <c r="AE8" s="38">
        <v>-104.48127980000001</v>
      </c>
      <c r="AF8" s="6">
        <v>-63.7</v>
      </c>
      <c r="AG8" s="6">
        <v>-54.2</v>
      </c>
      <c r="AH8" s="6">
        <v>-135</v>
      </c>
      <c r="AI8" s="6">
        <v>-131.80000000000001</v>
      </c>
      <c r="AJ8" s="6">
        <v>-147.69999999999999</v>
      </c>
      <c r="AK8" s="6">
        <v>-142.4</v>
      </c>
      <c r="AL8" s="6">
        <v>-29.5</v>
      </c>
      <c r="AM8" s="6">
        <v>-160.80000000000001</v>
      </c>
      <c r="AN8" s="38">
        <v>-103.0975785</v>
      </c>
      <c r="AO8" s="6">
        <v>-73.599999999999994</v>
      </c>
      <c r="AP8" s="6">
        <v>-41</v>
      </c>
      <c r="AQ8" s="6">
        <v>-133</v>
      </c>
      <c r="AR8" s="6">
        <v>-80.599999999999994</v>
      </c>
      <c r="AS8" s="6">
        <v>-51.4</v>
      </c>
      <c r="AT8" s="6">
        <v>-20.2</v>
      </c>
      <c r="AU8" s="6">
        <v>-126.6</v>
      </c>
      <c r="AV8" s="6">
        <v>-72.400000000000006</v>
      </c>
      <c r="AW8" s="6">
        <v>-42</v>
      </c>
      <c r="AX8" s="6">
        <v>-20.9</v>
      </c>
    </row>
    <row r="9" spans="2:50" ht="15" customHeight="1" x14ac:dyDescent="0.25">
      <c r="B9" s="26" t="s">
        <v>49</v>
      </c>
      <c r="C9" s="47"/>
      <c r="D9" s="47"/>
      <c r="E9" s="47">
        <v>926.40786199830063</v>
      </c>
      <c r="F9" s="47">
        <v>378</v>
      </c>
      <c r="G9" s="47">
        <v>1716.2931282959955</v>
      </c>
      <c r="H9" s="47">
        <v>1497.6</v>
      </c>
      <c r="I9" s="47">
        <v>795.3</v>
      </c>
      <c r="J9" s="47">
        <v>346.1</v>
      </c>
      <c r="K9" s="26">
        <v>1351.4</v>
      </c>
      <c r="L9" s="47">
        <v>1184.0581020159993</v>
      </c>
      <c r="M9" s="47">
        <v>624.5076407529009</v>
      </c>
      <c r="N9" s="47">
        <v>249.7</v>
      </c>
      <c r="O9" s="47">
        <v>1000.7</v>
      </c>
      <c r="P9" s="47">
        <v>880.08122809999963</v>
      </c>
      <c r="Q9" s="26">
        <v>364.6</v>
      </c>
      <c r="R9" s="47">
        <v>121.40536169930068</v>
      </c>
      <c r="S9" s="47">
        <v>1295.3711627247933</v>
      </c>
      <c r="T9" s="47">
        <v>1190.4616071936987</v>
      </c>
      <c r="U9" s="26">
        <v>644.9</v>
      </c>
      <c r="V9" s="26">
        <v>288.89999999999998</v>
      </c>
      <c r="W9" s="55">
        <v>1172.3</v>
      </c>
      <c r="X9" s="10">
        <v>1121.9500770999989</v>
      </c>
      <c r="Y9" s="10">
        <v>597.29999999999995</v>
      </c>
      <c r="Z9" s="10">
        <v>316.2</v>
      </c>
      <c r="AA9" s="10">
        <v>1102.7265261000016</v>
      </c>
      <c r="AB9" s="10">
        <v>982.50705029999904</v>
      </c>
      <c r="AC9" s="10">
        <v>447.28451240000254</v>
      </c>
      <c r="AD9" s="10">
        <v>209.24178799999967</v>
      </c>
      <c r="AE9" s="47">
        <v>319.52732180000095</v>
      </c>
      <c r="AF9" s="10">
        <v>480.1</v>
      </c>
      <c r="AG9" s="10">
        <v>121.8</v>
      </c>
      <c r="AH9" s="10">
        <v>461.4</v>
      </c>
      <c r="AI9" s="10">
        <v>543.9</v>
      </c>
      <c r="AJ9" s="10">
        <v>660.9</v>
      </c>
      <c r="AK9" s="10">
        <v>709.5</v>
      </c>
      <c r="AL9" s="10">
        <v>136.6</v>
      </c>
      <c r="AM9" s="10">
        <v>660.6</v>
      </c>
      <c r="AN9" s="10">
        <v>657.57632210000043</v>
      </c>
      <c r="AO9" s="10">
        <v>237.1</v>
      </c>
      <c r="AP9" s="10">
        <v>83.1</v>
      </c>
      <c r="AQ9" s="10">
        <v>742.6</v>
      </c>
      <c r="AR9" s="10">
        <v>761.8</v>
      </c>
      <c r="AS9" s="10">
        <v>335.5</v>
      </c>
      <c r="AT9" s="10">
        <v>161.30000000000001</v>
      </c>
      <c r="AU9" s="10">
        <v>729.7</v>
      </c>
      <c r="AV9" s="10">
        <v>730.2</v>
      </c>
      <c r="AW9" s="10">
        <v>333.3</v>
      </c>
      <c r="AX9" s="10">
        <v>140.30000000000001</v>
      </c>
    </row>
    <row r="10" spans="2:50" ht="15" customHeight="1" x14ac:dyDescent="0.25">
      <c r="B10" s="6" t="s">
        <v>50</v>
      </c>
      <c r="C10" s="38"/>
      <c r="D10" s="38"/>
      <c r="E10" s="38">
        <v>-374.90992375230002</v>
      </c>
      <c r="F10" s="38">
        <v>89.9</v>
      </c>
      <c r="G10" s="38">
        <v>113.74733719300001</v>
      </c>
      <c r="H10" s="38">
        <v>380.4</v>
      </c>
      <c r="I10" s="38">
        <v>-265.2</v>
      </c>
      <c r="J10" s="38">
        <v>67.099999999999994</v>
      </c>
      <c r="K10" s="6">
        <v>137.30000000000001</v>
      </c>
      <c r="L10" s="38">
        <v>413.07452941920002</v>
      </c>
      <c r="M10" s="38">
        <v>-104.74310022360004</v>
      </c>
      <c r="N10" s="38">
        <v>78.599999999999994</v>
      </c>
      <c r="O10" s="38">
        <v>-59.9</v>
      </c>
      <c r="P10" s="38">
        <v>66.759336300000001</v>
      </c>
      <c r="Q10" s="6">
        <v>-565.9</v>
      </c>
      <c r="R10" s="38">
        <v>-155.99318385130005</v>
      </c>
      <c r="S10" s="38">
        <v>-309.31331119999999</v>
      </c>
      <c r="T10" s="38">
        <v>110.89873627300001</v>
      </c>
      <c r="U10" s="38">
        <v>22</v>
      </c>
      <c r="V10" s="6">
        <v>110.2</v>
      </c>
      <c r="W10" s="54">
        <v>115.5</v>
      </c>
      <c r="X10" s="38">
        <v>390.79870320000003</v>
      </c>
      <c r="Y10" s="38">
        <v>56.2</v>
      </c>
      <c r="Z10" s="38">
        <v>264.10000000000002</v>
      </c>
      <c r="AA10" s="38">
        <v>181.13400659999999</v>
      </c>
      <c r="AB10" s="38">
        <v>335.92573640000001</v>
      </c>
      <c r="AC10" s="38">
        <v>7.6292635000000013</v>
      </c>
      <c r="AD10" s="38">
        <v>100.5970032</v>
      </c>
      <c r="AE10" s="38">
        <v>-7.5616945999999805</v>
      </c>
      <c r="AF10" s="6">
        <v>158.9</v>
      </c>
      <c r="AG10" s="6">
        <v>-210.9</v>
      </c>
      <c r="AH10" s="6">
        <v>-210.2</v>
      </c>
      <c r="AI10" s="6">
        <v>-171</v>
      </c>
      <c r="AJ10" s="6">
        <v>47.1</v>
      </c>
      <c r="AK10" s="6">
        <v>132.1</v>
      </c>
      <c r="AL10" s="6">
        <v>-43.2</v>
      </c>
      <c r="AM10" s="6">
        <v>38.4</v>
      </c>
      <c r="AN10" s="38">
        <v>105.1857734</v>
      </c>
      <c r="AO10" s="6">
        <v>-193.3</v>
      </c>
      <c r="AP10" s="6">
        <v>-67.400000000000006</v>
      </c>
      <c r="AQ10" s="6">
        <v>-38</v>
      </c>
      <c r="AR10" s="6">
        <v>146.1</v>
      </c>
      <c r="AS10" s="6">
        <v>-13.900000000000002</v>
      </c>
      <c r="AT10" s="6">
        <v>8.1999999999999993</v>
      </c>
      <c r="AU10" s="6">
        <v>-82.4</v>
      </c>
      <c r="AV10" s="6">
        <v>41.8</v>
      </c>
      <c r="AW10" s="6">
        <v>-61</v>
      </c>
      <c r="AX10" s="6">
        <v>30.9</v>
      </c>
    </row>
    <row r="11" spans="2:50" ht="15" customHeight="1" x14ac:dyDescent="0.25">
      <c r="B11" s="26" t="s">
        <v>51</v>
      </c>
      <c r="C11" s="47"/>
      <c r="D11" s="47"/>
      <c r="E11" s="47">
        <v>551.49793824600113</v>
      </c>
      <c r="F11" s="47">
        <v>467.9</v>
      </c>
      <c r="G11" s="47">
        <v>1830.0404654889976</v>
      </c>
      <c r="H11" s="47">
        <v>1878.1</v>
      </c>
      <c r="I11" s="47">
        <v>530.1</v>
      </c>
      <c r="J11" s="47">
        <v>413.2</v>
      </c>
      <c r="K11" s="26">
        <v>1488.6</v>
      </c>
      <c r="L11" s="47">
        <v>1597.1326314351986</v>
      </c>
      <c r="M11" s="47">
        <v>519.76454052930103</v>
      </c>
      <c r="N11" s="47">
        <v>328.3</v>
      </c>
      <c r="O11" s="47">
        <v>940.8</v>
      </c>
      <c r="P11" s="47">
        <v>946.84056540000142</v>
      </c>
      <c r="Q11" s="26">
        <v>-201.3</v>
      </c>
      <c r="R11" s="47">
        <v>-34.587822151999909</v>
      </c>
      <c r="S11" s="47">
        <v>986.09890139159256</v>
      </c>
      <c r="T11" s="47">
        <v>1301.3603434666993</v>
      </c>
      <c r="U11" s="26">
        <v>666.9</v>
      </c>
      <c r="V11" s="26">
        <v>399.1</v>
      </c>
      <c r="W11" s="55">
        <v>1287.8</v>
      </c>
      <c r="X11" s="10">
        <v>1512.7487802999999</v>
      </c>
      <c r="Y11" s="10">
        <v>653.5</v>
      </c>
      <c r="Z11" s="10">
        <v>580.29999999999995</v>
      </c>
      <c r="AA11" s="10">
        <v>1283.8605327000018</v>
      </c>
      <c r="AB11" s="10">
        <v>1318.4317866999991</v>
      </c>
      <c r="AC11" s="10">
        <v>454.91377590000241</v>
      </c>
      <c r="AD11" s="10">
        <v>309.83879119999949</v>
      </c>
      <c r="AE11" s="47">
        <v>311.96562720000043</v>
      </c>
      <c r="AF11" s="10">
        <v>639</v>
      </c>
      <c r="AG11" s="10">
        <v>-89.1</v>
      </c>
      <c r="AH11" s="10">
        <v>251.3</v>
      </c>
      <c r="AI11" s="10">
        <v>372.8</v>
      </c>
      <c r="AJ11" s="10">
        <v>708</v>
      </c>
      <c r="AK11" s="10">
        <v>841.6</v>
      </c>
      <c r="AL11" s="10">
        <v>93.4</v>
      </c>
      <c r="AM11" s="10">
        <v>698.9</v>
      </c>
      <c r="AN11" s="10">
        <v>762.76209550000033</v>
      </c>
      <c r="AO11" s="10">
        <v>43.9</v>
      </c>
      <c r="AP11" s="10">
        <v>15.7</v>
      </c>
      <c r="AQ11" s="10">
        <v>704.6</v>
      </c>
      <c r="AR11" s="10">
        <v>907.9</v>
      </c>
      <c r="AS11" s="10">
        <v>321.60000000000002</v>
      </c>
      <c r="AT11" s="10">
        <v>169.5</v>
      </c>
      <c r="AU11" s="10">
        <v>647.29999999999995</v>
      </c>
      <c r="AV11" s="10">
        <v>772</v>
      </c>
      <c r="AW11" s="10">
        <v>272.3</v>
      </c>
      <c r="AX11" s="10">
        <v>171.2</v>
      </c>
    </row>
    <row r="12" spans="2:50" ht="15" customHeight="1" x14ac:dyDescent="0.25">
      <c r="B12" s="5" t="s">
        <v>52</v>
      </c>
      <c r="C12" s="39"/>
      <c r="D12" s="39"/>
      <c r="E12" s="39">
        <v>-24.019310090000001</v>
      </c>
      <c r="F12" s="39">
        <v>-9.1</v>
      </c>
      <c r="G12" s="39">
        <v>-30.9291144</v>
      </c>
      <c r="H12" s="39">
        <v>-17.100000000000001</v>
      </c>
      <c r="I12" s="39">
        <v>-8.6</v>
      </c>
      <c r="J12" s="39">
        <v>-3.5</v>
      </c>
      <c r="K12" s="5">
        <v>-2.6</v>
      </c>
      <c r="L12" s="39">
        <v>-0.51009629999999995</v>
      </c>
      <c r="M12" s="39">
        <v>0</v>
      </c>
      <c r="N12" s="39">
        <v>0</v>
      </c>
      <c r="O12" s="39">
        <v>-35.9</v>
      </c>
      <c r="P12" s="39">
        <v>-35.645493999999999</v>
      </c>
      <c r="Q12" s="5">
        <v>-30.9</v>
      </c>
      <c r="R12" s="39">
        <v>-16.922866000000003</v>
      </c>
      <c r="S12" s="39">
        <v>-53.008600000000001</v>
      </c>
      <c r="T12" s="39">
        <v>-37.454542000000004</v>
      </c>
      <c r="U12" s="5">
        <v>-24.4</v>
      </c>
      <c r="V12" s="5">
        <v>-14</v>
      </c>
      <c r="W12" s="53">
        <v>-82.6</v>
      </c>
      <c r="X12" s="41">
        <v>-66.785219999999995</v>
      </c>
      <c r="Y12" s="41">
        <v>-49.6</v>
      </c>
      <c r="Z12" s="41">
        <v>-33.4</v>
      </c>
      <c r="AA12" s="41">
        <v>-143.48488399999999</v>
      </c>
      <c r="AB12" s="41">
        <v>-99.852269000000007</v>
      </c>
      <c r="AC12" s="41">
        <v>-47.836426000000003</v>
      </c>
      <c r="AD12" s="41">
        <v>-10.597755999999999</v>
      </c>
      <c r="AE12" s="39">
        <v>-104.910112</v>
      </c>
      <c r="AF12" s="27">
        <v>-88.1</v>
      </c>
      <c r="AG12" s="27">
        <v>-51.9</v>
      </c>
      <c r="AH12" s="27">
        <v>-127.3</v>
      </c>
      <c r="AI12" s="27">
        <v>-124</v>
      </c>
      <c r="AJ12" s="27">
        <v>-116.4</v>
      </c>
      <c r="AK12" s="27">
        <v>-116.5</v>
      </c>
      <c r="AL12" s="27">
        <v>-29.6</v>
      </c>
      <c r="AM12" s="27">
        <v>-105.9</v>
      </c>
      <c r="AN12" s="39">
        <v>-78.264399999999995</v>
      </c>
      <c r="AO12" s="5">
        <v>-43.9</v>
      </c>
      <c r="AP12" s="5">
        <v>-23.4</v>
      </c>
      <c r="AQ12" s="27">
        <v>-133.4</v>
      </c>
      <c r="AR12" s="5">
        <v>-99.5</v>
      </c>
      <c r="AS12" s="5">
        <v>-55.8</v>
      </c>
      <c r="AT12" s="5">
        <v>-34.4</v>
      </c>
      <c r="AU12" s="27">
        <v>-69.3</v>
      </c>
      <c r="AV12" s="5">
        <v>-56.3</v>
      </c>
      <c r="AW12" s="5">
        <v>-45.6</v>
      </c>
      <c r="AX12" s="5">
        <v>-34.200000000000003</v>
      </c>
    </row>
    <row r="13" spans="2:50" ht="15" customHeight="1" x14ac:dyDescent="0.25">
      <c r="B13" s="5" t="s">
        <v>53</v>
      </c>
      <c r="C13" s="39"/>
      <c r="D13" s="39"/>
      <c r="E13" s="39">
        <v>-57.639393825900001</v>
      </c>
      <c r="F13" s="39">
        <v>-22.4</v>
      </c>
      <c r="G13" s="39">
        <v>-121.20846372530001</v>
      </c>
      <c r="H13" s="39">
        <v>-83.3</v>
      </c>
      <c r="I13" s="39">
        <v>-65.7</v>
      </c>
      <c r="J13" s="39">
        <v>-29.6</v>
      </c>
      <c r="K13" s="5">
        <v>-116.4</v>
      </c>
      <c r="L13" s="39">
        <v>-61.859141999999999</v>
      </c>
      <c r="M13" s="39">
        <v>-39.659269200000004</v>
      </c>
      <c r="N13" s="39">
        <v>-14.1</v>
      </c>
      <c r="O13" s="39">
        <v>-87.5</v>
      </c>
      <c r="P13" s="39">
        <v>-65.253186800000009</v>
      </c>
      <c r="Q13" s="5">
        <v>-47.3</v>
      </c>
      <c r="R13" s="39">
        <v>-15.479487199999999</v>
      </c>
      <c r="S13" s="39">
        <v>-99.355067899999995</v>
      </c>
      <c r="T13" s="39">
        <v>-72.214039499999998</v>
      </c>
      <c r="U13" s="5">
        <v>-52.9</v>
      </c>
      <c r="V13" s="5">
        <v>-29</v>
      </c>
      <c r="W13" s="53">
        <v>-145.69999999999999</v>
      </c>
      <c r="X13" s="41">
        <v>-93.656011799999987</v>
      </c>
      <c r="Y13" s="41">
        <v>-65.8</v>
      </c>
      <c r="Z13" s="41">
        <v>-31.5</v>
      </c>
      <c r="AA13" s="41">
        <v>-60.811384799999999</v>
      </c>
      <c r="AB13" s="41">
        <v>-46.968730999999998</v>
      </c>
      <c r="AC13" s="41">
        <v>-35.1601061</v>
      </c>
      <c r="AD13" s="41">
        <v>-11.773459500000001</v>
      </c>
      <c r="AE13" s="39">
        <v>-105.7893538</v>
      </c>
      <c r="AF13" s="27">
        <v>-84.7</v>
      </c>
      <c r="AG13" s="27">
        <v>-64.900000000000006</v>
      </c>
      <c r="AH13" s="27">
        <v>-141.6</v>
      </c>
      <c r="AI13" s="27">
        <v>-148.80000000000001</v>
      </c>
      <c r="AJ13" s="27">
        <v>-153.1</v>
      </c>
      <c r="AK13" s="27">
        <v>-146.5</v>
      </c>
      <c r="AL13" s="27">
        <v>-23.1</v>
      </c>
      <c r="AM13" s="27">
        <v>-157.6</v>
      </c>
      <c r="AN13" s="39">
        <v>-114.2313532</v>
      </c>
      <c r="AO13" s="5">
        <v>-81.7</v>
      </c>
      <c r="AP13" s="5">
        <v>-36.700000000000003</v>
      </c>
      <c r="AQ13" s="27">
        <v>-141</v>
      </c>
      <c r="AR13" s="5">
        <v>-98.3</v>
      </c>
      <c r="AS13" s="5">
        <v>-59.2</v>
      </c>
      <c r="AT13" s="5">
        <v>-17.7</v>
      </c>
      <c r="AU13" s="27">
        <v>-123.1</v>
      </c>
      <c r="AV13" s="5">
        <v>-90.4</v>
      </c>
      <c r="AW13" s="5">
        <v>-61.3</v>
      </c>
      <c r="AX13" s="5">
        <v>-21.6</v>
      </c>
    </row>
    <row r="14" spans="2:50" ht="15" customHeight="1" x14ac:dyDescent="0.25">
      <c r="B14" s="5" t="s">
        <v>151</v>
      </c>
      <c r="C14" s="39"/>
      <c r="D14" s="39"/>
      <c r="E14" s="39">
        <v>0</v>
      </c>
      <c r="F14" s="39">
        <v>0</v>
      </c>
      <c r="G14" s="39">
        <v>-4.5720000000000001</v>
      </c>
      <c r="H14" s="39">
        <v>-4.5999999999999996</v>
      </c>
      <c r="I14" s="39">
        <v>-4.5999999999999996</v>
      </c>
      <c r="J14" s="39">
        <v>0</v>
      </c>
      <c r="K14" s="5">
        <v>-436.2</v>
      </c>
      <c r="L14" s="39">
        <v>-436.24382079999998</v>
      </c>
      <c r="M14" s="39"/>
      <c r="N14" s="39"/>
      <c r="O14" s="39"/>
      <c r="P14" s="39"/>
      <c r="Q14" s="5"/>
      <c r="R14" s="39"/>
      <c r="S14" s="39"/>
      <c r="T14" s="39"/>
      <c r="U14" s="5"/>
      <c r="V14" s="5"/>
      <c r="W14" s="53"/>
      <c r="X14" s="41"/>
      <c r="Y14" s="41"/>
      <c r="Z14" s="41"/>
      <c r="AA14" s="41"/>
      <c r="AB14" s="41"/>
      <c r="AC14" s="41"/>
      <c r="AD14" s="41"/>
      <c r="AE14" s="39"/>
      <c r="AF14" s="27"/>
      <c r="AG14" s="27"/>
      <c r="AH14" s="27"/>
      <c r="AI14" s="27"/>
      <c r="AJ14" s="27"/>
      <c r="AK14" s="27"/>
      <c r="AL14" s="27"/>
      <c r="AM14" s="27"/>
      <c r="AN14" s="39"/>
      <c r="AO14" s="5"/>
      <c r="AP14" s="5"/>
      <c r="AQ14" s="27"/>
      <c r="AR14" s="5"/>
      <c r="AS14" s="5"/>
      <c r="AT14" s="5"/>
      <c r="AU14" s="27"/>
      <c r="AV14" s="5"/>
      <c r="AW14" s="5"/>
      <c r="AX14" s="5"/>
    </row>
    <row r="15" spans="2:50" ht="15" customHeight="1" x14ac:dyDescent="0.25">
      <c r="B15" s="5" t="s">
        <v>91</v>
      </c>
      <c r="C15" s="39"/>
      <c r="D15" s="39"/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51" t="s">
        <v>124</v>
      </c>
      <c r="P15" s="39">
        <v>0</v>
      </c>
      <c r="Q15" s="39">
        <v>0</v>
      </c>
      <c r="R15" s="39">
        <v>0</v>
      </c>
      <c r="S15" s="39">
        <v>-6.2339999999999804</v>
      </c>
      <c r="T15" s="39">
        <v>-6.2569999999999979</v>
      </c>
      <c r="U15" s="5">
        <v>-6.3</v>
      </c>
      <c r="V15" s="5">
        <v>-6.3</v>
      </c>
      <c r="W15" s="53" t="s">
        <v>124</v>
      </c>
      <c r="X15" s="41">
        <v>0</v>
      </c>
      <c r="Y15" s="41">
        <v>0</v>
      </c>
      <c r="Z15" s="41">
        <v>0</v>
      </c>
      <c r="AA15" s="41">
        <v>-26.999882199999998</v>
      </c>
      <c r="AB15" s="41">
        <v>0</v>
      </c>
      <c r="AC15" s="41">
        <v>0</v>
      </c>
      <c r="AD15" s="41">
        <v>0</v>
      </c>
      <c r="AE15" s="39">
        <v>-0.83664000000001393</v>
      </c>
      <c r="AF15" s="41">
        <v>-0.8</v>
      </c>
      <c r="AG15" s="41">
        <v>0</v>
      </c>
      <c r="AH15" s="41">
        <v>0.1</v>
      </c>
      <c r="AI15" s="41">
        <v>0.1</v>
      </c>
      <c r="AJ15" s="41">
        <v>-224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</row>
    <row r="16" spans="2:50" ht="15" customHeight="1" x14ac:dyDescent="0.25">
      <c r="B16" s="6" t="s">
        <v>54</v>
      </c>
      <c r="C16" s="38"/>
      <c r="D16" s="38"/>
      <c r="E16" s="38">
        <v>0</v>
      </c>
      <c r="F16" s="38">
        <v>0</v>
      </c>
      <c r="G16" s="38">
        <v>8.2156850600000011E-2</v>
      </c>
      <c r="H16" s="38">
        <v>0.1</v>
      </c>
      <c r="I16" s="38">
        <v>0.1</v>
      </c>
      <c r="J16" s="38">
        <v>0.1</v>
      </c>
      <c r="K16" s="6">
        <v>1.4</v>
      </c>
      <c r="L16" s="38">
        <v>9.3740399999999988E-2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0.87087710000000007</v>
      </c>
      <c r="T16" s="38">
        <v>0.1020914</v>
      </c>
      <c r="U16" s="6">
        <v>0.1</v>
      </c>
      <c r="V16" s="6">
        <v>0</v>
      </c>
      <c r="W16" s="54">
        <v>0.4</v>
      </c>
      <c r="X16" s="39">
        <v>0</v>
      </c>
      <c r="Y16" s="39">
        <v>0</v>
      </c>
      <c r="Z16" s="39">
        <v>0</v>
      </c>
      <c r="AA16" s="39">
        <v>0.34206330000000001</v>
      </c>
      <c r="AB16" s="39">
        <v>0.28499999999999998</v>
      </c>
      <c r="AC16" s="39">
        <v>0.28399999999999997</v>
      </c>
      <c r="AD16" s="39">
        <v>0.28399999999999997</v>
      </c>
      <c r="AE16" s="6">
        <v>0.09</v>
      </c>
      <c r="AF16" s="5">
        <v>0.1</v>
      </c>
      <c r="AG16" s="5">
        <v>0.1</v>
      </c>
      <c r="AH16" s="5">
        <v>0</v>
      </c>
      <c r="AI16" s="5">
        <v>0</v>
      </c>
      <c r="AJ16" s="5">
        <v>0</v>
      </c>
      <c r="AK16" s="5">
        <v>0.1</v>
      </c>
      <c r="AL16" s="5">
        <v>0</v>
      </c>
      <c r="AM16" s="5">
        <v>0.1</v>
      </c>
      <c r="AN16" s="39">
        <v>9.3505700000000011E-2</v>
      </c>
      <c r="AO16" s="5">
        <v>0</v>
      </c>
      <c r="AP16" s="5">
        <v>0</v>
      </c>
      <c r="AQ16" s="5">
        <v>0.3</v>
      </c>
      <c r="AR16" s="5">
        <v>0.3</v>
      </c>
      <c r="AS16" s="5">
        <v>0.3</v>
      </c>
      <c r="AT16" s="5">
        <v>0</v>
      </c>
      <c r="AU16" s="5">
        <v>0.1</v>
      </c>
      <c r="AV16" s="5">
        <v>7.0000000000000007E-2</v>
      </c>
      <c r="AW16" s="5">
        <v>0.1</v>
      </c>
      <c r="AX16" s="5">
        <v>0.1</v>
      </c>
    </row>
    <row r="17" spans="2:50" s="11" customFormat="1" ht="15" customHeight="1" x14ac:dyDescent="0.2">
      <c r="B17" s="26" t="s">
        <v>55</v>
      </c>
      <c r="C17" s="47"/>
      <c r="D17" s="47"/>
      <c r="E17" s="47">
        <v>-81.658703915900006</v>
      </c>
      <c r="F17" s="47">
        <v>-31.5</v>
      </c>
      <c r="G17" s="47">
        <v>-156.62742107469998</v>
      </c>
      <c r="H17" s="47">
        <v>-104.9</v>
      </c>
      <c r="I17" s="47">
        <v>-78.8</v>
      </c>
      <c r="J17" s="47">
        <v>-33.1</v>
      </c>
      <c r="K17" s="47">
        <v>-553.79999999999995</v>
      </c>
      <c r="L17" s="47">
        <v>-498.51931869999999</v>
      </c>
      <c r="M17" s="47">
        <v>-39.659269200000004</v>
      </c>
      <c r="N17" s="47">
        <v>-14.1</v>
      </c>
      <c r="O17" s="47">
        <v>-123.4</v>
      </c>
      <c r="P17" s="47">
        <v>-100.89868080000001</v>
      </c>
      <c r="Q17" s="26">
        <v>-78.2</v>
      </c>
      <c r="R17" s="61">
        <v>-32.4023532</v>
      </c>
      <c r="S17" s="47">
        <v>-157.72679079999997</v>
      </c>
      <c r="T17" s="47">
        <v>-115.8234901</v>
      </c>
      <c r="U17" s="26">
        <v>-83.5</v>
      </c>
      <c r="V17" s="26">
        <v>-49.3</v>
      </c>
      <c r="W17" s="55">
        <v>-227.9</v>
      </c>
      <c r="X17" s="10">
        <v>-160.4412318</v>
      </c>
      <c r="Y17" s="10">
        <v>-115.4</v>
      </c>
      <c r="Z17" s="10">
        <v>-64.900000000000006</v>
      </c>
      <c r="AA17" s="10">
        <v>-230.9540877</v>
      </c>
      <c r="AB17" s="10">
        <v>-146.536</v>
      </c>
      <c r="AC17" s="10">
        <v>-82.71253209999999</v>
      </c>
      <c r="AD17" s="10">
        <v>-22.087215499999999</v>
      </c>
      <c r="AE17" s="47">
        <v>-211.4461058</v>
      </c>
      <c r="AF17" s="10">
        <v>-173.5</v>
      </c>
      <c r="AG17" s="10">
        <v>-116.7</v>
      </c>
      <c r="AH17" s="10">
        <v>-493.3</v>
      </c>
      <c r="AI17" s="10">
        <v>-497.2</v>
      </c>
      <c r="AJ17" s="10">
        <v>-493.5</v>
      </c>
      <c r="AK17" s="10">
        <v>-262.89999999999998</v>
      </c>
      <c r="AL17" s="10">
        <v>-52.7</v>
      </c>
      <c r="AM17" s="10">
        <v>-263.5</v>
      </c>
      <c r="AN17" s="10">
        <v>-192.40224749999999</v>
      </c>
      <c r="AO17" s="10">
        <v>-125.5</v>
      </c>
      <c r="AP17" s="10">
        <v>-60.1</v>
      </c>
      <c r="AQ17" s="10">
        <v>-274.10000000000002</v>
      </c>
      <c r="AR17" s="10">
        <v>-197.5</v>
      </c>
      <c r="AS17" s="10">
        <v>-114.7</v>
      </c>
      <c r="AT17" s="10">
        <v>-52.1</v>
      </c>
      <c r="AU17" s="10">
        <v>-192.3</v>
      </c>
      <c r="AV17" s="10">
        <v>-146.6</v>
      </c>
      <c r="AW17" s="10">
        <v>-106.8</v>
      </c>
      <c r="AX17" s="10">
        <v>-55.7</v>
      </c>
    </row>
    <row r="18" spans="2:50" x14ac:dyDescent="0.25">
      <c r="B18" s="5" t="s">
        <v>56</v>
      </c>
      <c r="C18" s="76"/>
      <c r="D18" s="39"/>
      <c r="E18" s="39">
        <v>0</v>
      </c>
      <c r="F18" s="39">
        <v>0</v>
      </c>
      <c r="G18" s="76">
        <v>0</v>
      </c>
      <c r="H18" s="39">
        <v>0</v>
      </c>
      <c r="I18" s="39">
        <v>0</v>
      </c>
      <c r="J18" s="39">
        <v>0</v>
      </c>
      <c r="K18" s="68">
        <v>-244.4</v>
      </c>
      <c r="L18" s="39">
        <v>-244.40117000000001</v>
      </c>
      <c r="M18" s="39">
        <v>-144.23699999999999</v>
      </c>
      <c r="N18" s="39">
        <v>-220.9</v>
      </c>
      <c r="O18" s="39">
        <v>244.4</v>
      </c>
      <c r="P18" s="39">
        <v>11.791</v>
      </c>
      <c r="Q18" s="5">
        <v>601.9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53">
        <v>-67.2</v>
      </c>
      <c r="X18" s="39">
        <v>-67.19</v>
      </c>
      <c r="Y18" s="39">
        <v>-66.8</v>
      </c>
      <c r="Z18" s="39">
        <v>-67.2</v>
      </c>
      <c r="AA18" s="39">
        <v>-215.892</v>
      </c>
      <c r="AB18" s="39">
        <v>-283.084</v>
      </c>
      <c r="AC18" s="39">
        <v>74.194000000000003</v>
      </c>
      <c r="AD18" s="39">
        <v>-164.55</v>
      </c>
      <c r="AE18" s="39">
        <v>283.084</v>
      </c>
      <c r="AF18" s="5">
        <v>0</v>
      </c>
      <c r="AG18" s="39">
        <v>596</v>
      </c>
      <c r="AH18" s="5">
        <v>60.1</v>
      </c>
      <c r="AI18" s="5">
        <v>0</v>
      </c>
      <c r="AJ18" s="5">
        <v>0</v>
      </c>
      <c r="AK18" s="5">
        <v>-120.3</v>
      </c>
      <c r="AL18" s="5">
        <v>0</v>
      </c>
      <c r="AM18" s="5">
        <v>0</v>
      </c>
      <c r="AN18" s="5">
        <v>0</v>
      </c>
      <c r="AO18" s="5">
        <v>120.3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</row>
    <row r="19" spans="2:50" x14ac:dyDescent="0.25">
      <c r="B19" s="5" t="s">
        <v>109</v>
      </c>
      <c r="C19" s="39"/>
      <c r="D19" s="39"/>
      <c r="E19" s="39">
        <v>-267.67018961630004</v>
      </c>
      <c r="F19" s="39">
        <v>-130.6</v>
      </c>
      <c r="G19" s="39">
        <v>-559.30810008189997</v>
      </c>
      <c r="H19" s="39">
        <v>-421.8</v>
      </c>
      <c r="I19" s="39">
        <v>-275.2</v>
      </c>
      <c r="J19" s="39">
        <v>-132.69999999999999</v>
      </c>
      <c r="K19" s="5">
        <v>-540.1</v>
      </c>
      <c r="L19" s="39">
        <v>-398.1269365352</v>
      </c>
      <c r="M19" s="39">
        <v>-268.77222722930003</v>
      </c>
      <c r="N19" s="39">
        <v>-130.1</v>
      </c>
      <c r="O19" s="39">
        <v>-549.5</v>
      </c>
      <c r="P19" s="39">
        <v>-410.77428800000001</v>
      </c>
      <c r="Q19" s="5">
        <v>-276.2</v>
      </c>
      <c r="R19" s="39">
        <v>-129.57227794799999</v>
      </c>
      <c r="S19" s="39">
        <v>-514.10770300000001</v>
      </c>
      <c r="T19" s="39">
        <v>-378.27338610000004</v>
      </c>
      <c r="U19" s="5">
        <v>-255.1</v>
      </c>
      <c r="V19" s="5">
        <v>-127.1</v>
      </c>
      <c r="W19" s="53">
        <v>-538.29999999999995</v>
      </c>
      <c r="X19" s="39">
        <v>-406.892</v>
      </c>
      <c r="Y19" s="39">
        <v>-285.8</v>
      </c>
      <c r="Z19" s="39">
        <v>-165.5</v>
      </c>
      <c r="AA19" s="39">
        <v>-466.76</v>
      </c>
      <c r="AB19" s="39">
        <v>-374.74400000000003</v>
      </c>
      <c r="AC19" s="39">
        <v>-245.06</v>
      </c>
      <c r="AD19" s="39">
        <v>-121.96047499999999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</row>
    <row r="20" spans="2:50" x14ac:dyDescent="0.25">
      <c r="B20" s="5" t="s">
        <v>57</v>
      </c>
      <c r="C20" s="39"/>
      <c r="D20" s="39"/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</row>
    <row r="21" spans="2:50" x14ac:dyDescent="0.25">
      <c r="B21" s="5" t="s">
        <v>58</v>
      </c>
      <c r="C21" s="39"/>
      <c r="D21" s="39"/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</row>
    <row r="22" spans="2:50" x14ac:dyDescent="0.25">
      <c r="B22" s="5" t="s">
        <v>98</v>
      </c>
      <c r="C22" s="39"/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0.5</v>
      </c>
      <c r="AF22" s="5">
        <v>0.5</v>
      </c>
      <c r="AG22" s="5">
        <v>0.5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</row>
    <row r="23" spans="2:50" x14ac:dyDescent="0.25">
      <c r="B23" s="5" t="s">
        <v>114</v>
      </c>
      <c r="C23" s="39"/>
      <c r="D23" s="39"/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-29.7</v>
      </c>
      <c r="L23" s="39">
        <v>-29.6875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-4.5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</row>
    <row r="24" spans="2:50" x14ac:dyDescent="0.25">
      <c r="B24" s="5" t="s">
        <v>99</v>
      </c>
      <c r="C24" s="39"/>
      <c r="D24" s="39"/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0.87423130000000004</v>
      </c>
      <c r="T24" s="39">
        <v>0.8</v>
      </c>
      <c r="U24" s="5">
        <v>0.8</v>
      </c>
      <c r="V24" s="5">
        <v>0.8</v>
      </c>
      <c r="W24" s="53">
        <v>-0.2</v>
      </c>
      <c r="X24" s="39">
        <v>0</v>
      </c>
      <c r="Y24" s="39">
        <v>0</v>
      </c>
      <c r="Z24" s="39">
        <v>0</v>
      </c>
      <c r="AA24" s="39">
        <v>-1.597782</v>
      </c>
      <c r="AB24" s="39">
        <v>-2.3277570000000001</v>
      </c>
      <c r="AC24" s="39">
        <v>-2.3277570000000001</v>
      </c>
      <c r="AD24" s="39">
        <v>-0.70775699999999997</v>
      </c>
      <c r="AE24" s="39">
        <v>-0.56979160000000006</v>
      </c>
      <c r="AF24" s="5">
        <v>-0.8</v>
      </c>
      <c r="AG24" s="5">
        <v>-0.8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</row>
    <row r="25" spans="2:50" x14ac:dyDescent="0.25">
      <c r="B25" s="5" t="s">
        <v>60</v>
      </c>
      <c r="C25" s="39"/>
      <c r="D25" s="39"/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5">
        <v>0</v>
      </c>
      <c r="AG25" s="5">
        <v>0</v>
      </c>
      <c r="AH25" s="5">
        <v>0</v>
      </c>
      <c r="AI25" s="5">
        <v>-20.9</v>
      </c>
      <c r="AJ25" s="5">
        <v>-20.9</v>
      </c>
      <c r="AK25" s="5">
        <v>-20.9</v>
      </c>
      <c r="AL25" s="5">
        <v>-20.9</v>
      </c>
      <c r="AM25" s="5">
        <v>-75.7</v>
      </c>
      <c r="AN25" s="39">
        <v>-75.667000000000002</v>
      </c>
      <c r="AO25" s="5">
        <v>-75.7</v>
      </c>
      <c r="AP25" s="5">
        <v>-75.7</v>
      </c>
      <c r="AQ25" s="5">
        <v>-47.9</v>
      </c>
      <c r="AR25" s="5">
        <v>-47.9</v>
      </c>
      <c r="AS25" s="5">
        <v>-47.9</v>
      </c>
      <c r="AT25" s="5">
        <v>-47.9</v>
      </c>
      <c r="AU25" s="5">
        <v>-13.7</v>
      </c>
      <c r="AV25" s="5">
        <v>-13.7</v>
      </c>
      <c r="AW25" s="5">
        <v>-13.7</v>
      </c>
      <c r="AX25" s="5">
        <v>-13.7</v>
      </c>
    </row>
    <row r="26" spans="2:50" x14ac:dyDescent="0.25">
      <c r="B26" s="5" t="s">
        <v>61</v>
      </c>
      <c r="C26" s="39"/>
      <c r="D26" s="39"/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11.034000000000001</v>
      </c>
      <c r="AB26" s="39">
        <v>11.034000000000001</v>
      </c>
      <c r="AC26" s="39">
        <v>2.7610000000000001</v>
      </c>
      <c r="AD26" s="48">
        <v>0</v>
      </c>
      <c r="AE26" s="39">
        <v>0</v>
      </c>
      <c r="AF26" s="5">
        <v>0</v>
      </c>
      <c r="AG26" s="5">
        <v>0</v>
      </c>
      <c r="AH26" s="5">
        <v>1.1000000000000001</v>
      </c>
      <c r="AI26" s="5">
        <v>26.1</v>
      </c>
      <c r="AJ26" s="5">
        <v>33.4</v>
      </c>
      <c r="AK26" s="5">
        <v>35.1</v>
      </c>
      <c r="AL26" s="5">
        <v>25.1</v>
      </c>
      <c r="AM26" s="5">
        <v>19.7</v>
      </c>
      <c r="AN26" s="39">
        <v>12.452999999999999</v>
      </c>
      <c r="AO26" s="5">
        <v>10.1</v>
      </c>
      <c r="AP26" s="5">
        <v>9.1999999999999993</v>
      </c>
      <c r="AQ26" s="5">
        <v>43.3</v>
      </c>
      <c r="AR26" s="5">
        <v>21</v>
      </c>
      <c r="AS26" s="5">
        <v>17.2</v>
      </c>
      <c r="AT26" s="5">
        <v>16.399999999999999</v>
      </c>
      <c r="AU26" s="5">
        <v>14.4</v>
      </c>
      <c r="AV26" s="5">
        <v>4.2</v>
      </c>
      <c r="AW26" s="5">
        <v>0.9</v>
      </c>
      <c r="AX26" s="5">
        <v>0.6</v>
      </c>
    </row>
    <row r="27" spans="2:50" x14ac:dyDescent="0.25">
      <c r="B27" s="6" t="s">
        <v>62</v>
      </c>
      <c r="C27" s="38"/>
      <c r="D27" s="39"/>
      <c r="E27" s="39">
        <v>-222.07339000000002</v>
      </c>
      <c r="F27" s="39">
        <v>0</v>
      </c>
      <c r="G27" s="38">
        <v>-269.46063405000001</v>
      </c>
      <c r="H27" s="39">
        <v>-269.5</v>
      </c>
      <c r="I27" s="39">
        <v>-134.9</v>
      </c>
      <c r="J27" s="39">
        <v>0</v>
      </c>
      <c r="K27" s="38">
        <v>-95</v>
      </c>
      <c r="L27" s="39">
        <v>-95.026685500000013</v>
      </c>
      <c r="M27" s="39">
        <v>-95.035933499999999</v>
      </c>
      <c r="N27" s="39">
        <v>0</v>
      </c>
      <c r="O27" s="39">
        <v>-823.6</v>
      </c>
      <c r="P27" s="39">
        <v>-823.63499999999999</v>
      </c>
      <c r="Q27" s="39">
        <v>-411.8</v>
      </c>
      <c r="R27" s="39">
        <v>0</v>
      </c>
      <c r="S27" s="39">
        <v>-395.94600000000003</v>
      </c>
      <c r="T27" s="39">
        <v>-395.94600000000003</v>
      </c>
      <c r="U27" s="5">
        <v>-198.3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-395.49299999999999</v>
      </c>
      <c r="AB27" s="39">
        <v>-395.49299999999999</v>
      </c>
      <c r="AC27" s="39">
        <v>-197.88</v>
      </c>
      <c r="AD27" s="39">
        <v>0</v>
      </c>
      <c r="AE27" s="39">
        <v>-395.11099999999999</v>
      </c>
      <c r="AF27" s="5">
        <v>-395.1</v>
      </c>
      <c r="AG27" s="5">
        <v>-395.1</v>
      </c>
      <c r="AH27" s="5">
        <v>-395</v>
      </c>
      <c r="AI27" s="5">
        <v>-395</v>
      </c>
      <c r="AJ27" s="5">
        <v>-395</v>
      </c>
      <c r="AK27" s="5">
        <v>-395</v>
      </c>
      <c r="AL27" s="5">
        <v>0</v>
      </c>
      <c r="AM27" s="39">
        <v>-362</v>
      </c>
      <c r="AN27" s="38">
        <v>-361.98399999999998</v>
      </c>
      <c r="AO27" s="38">
        <v>-362</v>
      </c>
      <c r="AP27" s="6">
        <v>0</v>
      </c>
      <c r="AQ27" s="5">
        <v>-331.3</v>
      </c>
      <c r="AR27" s="6">
        <v>-331.3</v>
      </c>
      <c r="AS27" s="6">
        <v>-331.3</v>
      </c>
      <c r="AT27" s="6">
        <v>0</v>
      </c>
      <c r="AU27" s="5">
        <v>-299.60000000000002</v>
      </c>
      <c r="AV27" s="6">
        <v>-299.60000000000002</v>
      </c>
      <c r="AW27" s="6">
        <v>-299.60000000000002</v>
      </c>
      <c r="AX27" s="6">
        <v>0</v>
      </c>
    </row>
    <row r="28" spans="2:50" x14ac:dyDescent="0.25">
      <c r="B28" s="28" t="s">
        <v>63</v>
      </c>
      <c r="C28" s="77"/>
      <c r="D28" s="59"/>
      <c r="E28" s="59">
        <v>-489.74357961630011</v>
      </c>
      <c r="F28" s="59">
        <v>-130.6</v>
      </c>
      <c r="G28" s="77">
        <v>-828.75409887709986</v>
      </c>
      <c r="H28" s="59">
        <v>-691.3</v>
      </c>
      <c r="I28" s="59">
        <v>-410.1</v>
      </c>
      <c r="J28" s="59">
        <v>-132.69999999999999</v>
      </c>
      <c r="K28" s="69">
        <v>-909.2</v>
      </c>
      <c r="L28" s="59">
        <v>-767.24229013520016</v>
      </c>
      <c r="M28" s="59">
        <v>-508.04516262930002</v>
      </c>
      <c r="N28" s="59">
        <v>-351</v>
      </c>
      <c r="O28" s="59">
        <v>-1128.7</v>
      </c>
      <c r="P28" s="59">
        <v>-1222.6187353</v>
      </c>
      <c r="Q28" s="28">
        <v>-86.2</v>
      </c>
      <c r="R28" s="59">
        <v>-129.52636694799997</v>
      </c>
      <c r="S28" s="59">
        <v>-909.17886590000001</v>
      </c>
      <c r="T28" s="59">
        <v>-773.41903410000009</v>
      </c>
      <c r="U28" s="28">
        <v>-452.6</v>
      </c>
      <c r="V28" s="28">
        <v>-126.3</v>
      </c>
      <c r="W28" s="57">
        <v>-605.79999999999995</v>
      </c>
      <c r="X28" s="10">
        <v>-474.08199999999999</v>
      </c>
      <c r="Y28" s="10">
        <v>-352.6</v>
      </c>
      <c r="Z28" s="10">
        <v>-232.6</v>
      </c>
      <c r="AA28" s="10">
        <v>-1073.2086021999999</v>
      </c>
      <c r="AB28" s="10">
        <v>-1044.6147601</v>
      </c>
      <c r="AC28" s="10">
        <v>-368.31238910000002</v>
      </c>
      <c r="AD28" s="10">
        <v>-287.21734279999998</v>
      </c>
      <c r="AE28" s="10">
        <v>-111.99631779999997</v>
      </c>
      <c r="AF28" s="10">
        <v>-395.4</v>
      </c>
      <c r="AG28" s="10">
        <v>200.6</v>
      </c>
      <c r="AH28" s="10">
        <v>-333.9</v>
      </c>
      <c r="AI28" s="10">
        <v>-389.8</v>
      </c>
      <c r="AJ28" s="10">
        <v>-382.6</v>
      </c>
      <c r="AK28" s="10">
        <v>-501.1</v>
      </c>
      <c r="AL28" s="10">
        <v>4.2</v>
      </c>
      <c r="AM28" s="10">
        <v>-418</v>
      </c>
      <c r="AN28" s="10">
        <v>-425.19849819999996</v>
      </c>
      <c r="AO28" s="10">
        <v>-307.20000000000005</v>
      </c>
      <c r="AP28" s="10">
        <v>-66.400000000000006</v>
      </c>
      <c r="AQ28" s="10">
        <v>-335.9</v>
      </c>
      <c r="AR28" s="10">
        <v>-358.2</v>
      </c>
      <c r="AS28" s="10">
        <v>-362.1</v>
      </c>
      <c r="AT28" s="10">
        <v>-31.5</v>
      </c>
      <c r="AU28" s="10">
        <v>-298.89999999999998</v>
      </c>
      <c r="AV28" s="10">
        <v>-309.10000000000002</v>
      </c>
      <c r="AW28" s="10">
        <v>-312.39999999999998</v>
      </c>
      <c r="AX28" s="10">
        <v>-13.1</v>
      </c>
    </row>
    <row r="29" spans="2:50" x14ac:dyDescent="0.25">
      <c r="B29" s="26" t="s">
        <v>64</v>
      </c>
      <c r="C29" s="47"/>
      <c r="D29" s="47"/>
      <c r="E29" s="47">
        <v>-19.904345286198637</v>
      </c>
      <c r="F29" s="47">
        <v>305.8</v>
      </c>
      <c r="G29" s="47">
        <v>844.65894553719863</v>
      </c>
      <c r="H29" s="47">
        <v>1081.9000000000001</v>
      </c>
      <c r="I29" s="47">
        <v>41.3</v>
      </c>
      <c r="J29" s="47">
        <v>247.4</v>
      </c>
      <c r="K29" s="47">
        <v>25.6</v>
      </c>
      <c r="L29" s="47">
        <v>331.37102259999745</v>
      </c>
      <c r="M29" s="47">
        <v>-27.939891299998813</v>
      </c>
      <c r="N29" s="47">
        <v>-36.799999999999997</v>
      </c>
      <c r="O29" s="47">
        <v>-311.2</v>
      </c>
      <c r="P29" s="47">
        <v>-376.67685069999987</v>
      </c>
      <c r="Q29" s="26">
        <v>-365.6</v>
      </c>
      <c r="R29" s="47">
        <v>-196.51654229999991</v>
      </c>
      <c r="S29" s="47">
        <v>-80.843816400005394</v>
      </c>
      <c r="T29" s="47">
        <v>412.12181059999841</v>
      </c>
      <c r="U29" s="26">
        <v>130.80000000000001</v>
      </c>
      <c r="V29" s="26">
        <v>223.5</v>
      </c>
      <c r="W29" s="55">
        <v>454.1</v>
      </c>
      <c r="X29" s="10">
        <v>878.2255484999996</v>
      </c>
      <c r="Y29" s="10">
        <v>185.5</v>
      </c>
      <c r="Z29" s="10">
        <v>282.8</v>
      </c>
      <c r="AA29" s="10">
        <v>-20.301157199999107</v>
      </c>
      <c r="AB29" s="10">
        <v>127.28202659999961</v>
      </c>
      <c r="AC29" s="10">
        <v>3.8888547000026343</v>
      </c>
      <c r="AD29" s="10">
        <v>0.53423289999958068</v>
      </c>
      <c r="AE29" s="10">
        <v>-11.476796400001334</v>
      </c>
      <c r="AF29" s="10">
        <v>70</v>
      </c>
      <c r="AG29" s="10">
        <v>-5.3</v>
      </c>
      <c r="AH29" s="10">
        <v>-575.9</v>
      </c>
      <c r="AI29" s="10">
        <v>-514.20000000000005</v>
      </c>
      <c r="AJ29" s="10">
        <v>-168</v>
      </c>
      <c r="AK29" s="10">
        <v>77.599999999999994</v>
      </c>
      <c r="AL29" s="10">
        <v>44.9</v>
      </c>
      <c r="AM29" s="10">
        <v>17.5</v>
      </c>
      <c r="AN29" s="10">
        <v>145.16134980000038</v>
      </c>
      <c r="AO29" s="10">
        <v>-388.8</v>
      </c>
      <c r="AP29" s="10">
        <v>-110.8</v>
      </c>
      <c r="AQ29" s="10">
        <v>94.6</v>
      </c>
      <c r="AR29" s="10">
        <v>352.20000000000005</v>
      </c>
      <c r="AS29" s="10">
        <v>-155.1</v>
      </c>
      <c r="AT29" s="10">
        <v>85.9</v>
      </c>
      <c r="AU29" s="10">
        <v>156.1</v>
      </c>
      <c r="AV29" s="10">
        <v>316.3</v>
      </c>
      <c r="AW29" s="10">
        <v>-146.9</v>
      </c>
      <c r="AX29" s="10">
        <v>102.4</v>
      </c>
    </row>
    <row r="30" spans="2:50" x14ac:dyDescent="0.25">
      <c r="B30" s="5" t="s">
        <v>65</v>
      </c>
      <c r="C30" s="76"/>
      <c r="D30" s="39"/>
      <c r="E30" s="39">
        <v>1010.7227926716</v>
      </c>
      <c r="F30" s="39">
        <v>1010.7</v>
      </c>
      <c r="G30" s="76">
        <v>170.73237004890004</v>
      </c>
      <c r="H30" s="39">
        <v>170.7</v>
      </c>
      <c r="I30" s="39">
        <v>170.7</v>
      </c>
      <c r="J30" s="39">
        <v>170.7</v>
      </c>
      <c r="K30" s="68">
        <v>143.1</v>
      </c>
      <c r="L30" s="39">
        <v>143.0781235</v>
      </c>
      <c r="M30" s="39">
        <v>143.0781235</v>
      </c>
      <c r="N30" s="39">
        <v>143.1</v>
      </c>
      <c r="O30" s="39">
        <v>456.6</v>
      </c>
      <c r="P30" s="39">
        <v>456.62064990000005</v>
      </c>
      <c r="Q30" s="5">
        <v>456.6</v>
      </c>
      <c r="R30" s="39">
        <v>456.62064990000005</v>
      </c>
      <c r="S30" s="39">
        <v>533.80363749999981</v>
      </c>
      <c r="T30" s="39">
        <v>533.80363749999981</v>
      </c>
      <c r="U30" s="5">
        <v>533.79999999999995</v>
      </c>
      <c r="V30" s="5">
        <v>533.79999999999995</v>
      </c>
      <c r="W30" s="53">
        <v>80.099999999999994</v>
      </c>
      <c r="X30" s="39">
        <v>80.100813299999984</v>
      </c>
      <c r="Y30" s="39">
        <v>80.099999999999994</v>
      </c>
      <c r="Z30" s="39">
        <v>80.099999999999994</v>
      </c>
      <c r="AA30" s="39">
        <v>104.96045849999993</v>
      </c>
      <c r="AB30" s="39">
        <v>104.96045849999993</v>
      </c>
      <c r="AC30" s="39">
        <v>104.96045849999993</v>
      </c>
      <c r="AD30" s="39">
        <v>104.96045850000002</v>
      </c>
      <c r="AE30" s="39">
        <v>115.84857610000002</v>
      </c>
      <c r="AF30" s="5">
        <v>115.8</v>
      </c>
      <c r="AG30" s="5">
        <v>115.8</v>
      </c>
      <c r="AH30" s="5">
        <v>668.4</v>
      </c>
      <c r="AI30" s="5">
        <v>625.1</v>
      </c>
      <c r="AJ30" s="5">
        <v>753.3</v>
      </c>
      <c r="AK30" s="5">
        <v>220.2</v>
      </c>
      <c r="AL30" s="5">
        <v>625.1</v>
      </c>
      <c r="AM30" s="5">
        <v>604.29999999999995</v>
      </c>
      <c r="AN30" s="39">
        <v>604.31473439999991</v>
      </c>
      <c r="AO30" s="5">
        <v>604.29999999999995</v>
      </c>
      <c r="AP30" s="5">
        <v>604.29999999999995</v>
      </c>
      <c r="AQ30" s="5">
        <v>517.4</v>
      </c>
      <c r="AR30" s="5">
        <v>517.4</v>
      </c>
      <c r="AS30" s="5">
        <v>517.4</v>
      </c>
      <c r="AT30" s="5">
        <v>517.4</v>
      </c>
      <c r="AU30" s="5">
        <v>358.3</v>
      </c>
      <c r="AV30" s="5">
        <v>358.3</v>
      </c>
      <c r="AW30" s="5">
        <v>358.3</v>
      </c>
      <c r="AX30" s="5">
        <v>358.3</v>
      </c>
    </row>
    <row r="31" spans="2:50" x14ac:dyDescent="0.25">
      <c r="B31" s="6" t="s">
        <v>66</v>
      </c>
      <c r="C31" s="38"/>
      <c r="D31" s="38"/>
      <c r="E31" s="38">
        <v>0.1218918826</v>
      </c>
      <c r="F31" s="38">
        <v>1</v>
      </c>
      <c r="G31" s="38">
        <v>-4.6685177146000001</v>
      </c>
      <c r="H31" s="38">
        <v>-0.6</v>
      </c>
      <c r="I31" s="38">
        <v>-0.7</v>
      </c>
      <c r="J31" s="38">
        <v>-0.7</v>
      </c>
      <c r="K31" s="6">
        <v>2.1</v>
      </c>
      <c r="L31" s="38">
        <v>0.88360569999999994</v>
      </c>
      <c r="M31" s="38">
        <v>2.6039986999999996</v>
      </c>
      <c r="N31" s="38">
        <v>2.6</v>
      </c>
      <c r="O31" s="38">
        <v>-2.2999999999999998</v>
      </c>
      <c r="P31" s="38">
        <v>1.50421</v>
      </c>
      <c r="Q31" s="6">
        <v>1.1000000000000001</v>
      </c>
      <c r="R31" s="38">
        <v>-2.6397000000000226E-3</v>
      </c>
      <c r="S31" s="38">
        <v>3.6585522999999998</v>
      </c>
      <c r="T31" s="38">
        <v>3.0061876999999999</v>
      </c>
      <c r="U31" s="6">
        <v>0.5</v>
      </c>
      <c r="V31" s="6">
        <v>-0.8</v>
      </c>
      <c r="W31" s="54">
        <v>-0.4</v>
      </c>
      <c r="X31" s="38">
        <v>-1.6219070999999998</v>
      </c>
      <c r="Y31" s="38">
        <v>-2.1</v>
      </c>
      <c r="Z31" s="38">
        <v>-2.8</v>
      </c>
      <c r="AA31" s="38">
        <v>-4.557696</v>
      </c>
      <c r="AB31" s="38">
        <v>-1.8688122000000003</v>
      </c>
      <c r="AC31" s="38">
        <v>-2.1187505</v>
      </c>
      <c r="AD31" s="38">
        <v>-0.8944396</v>
      </c>
      <c r="AE31" s="38">
        <v>0.58891880000000008</v>
      </c>
      <c r="AF31" s="6">
        <v>-1.2</v>
      </c>
      <c r="AG31" s="6">
        <v>-0.7</v>
      </c>
      <c r="AH31" s="6">
        <v>4.8</v>
      </c>
      <c r="AI31" s="6">
        <v>4.9000000000000004</v>
      </c>
      <c r="AJ31" s="6">
        <v>-1.3</v>
      </c>
      <c r="AK31" s="6">
        <v>-1.9</v>
      </c>
      <c r="AL31" s="6">
        <v>-1.6</v>
      </c>
      <c r="AM31" s="6">
        <v>3.3</v>
      </c>
      <c r="AN31" s="38">
        <v>3.8530000000000002</v>
      </c>
      <c r="AO31" s="6">
        <v>4.5999999999999996</v>
      </c>
      <c r="AP31" s="6">
        <v>1.2</v>
      </c>
      <c r="AQ31" s="6">
        <v>-7.7</v>
      </c>
      <c r="AR31" s="6">
        <v>-8.1</v>
      </c>
      <c r="AS31" s="6">
        <v>-8.6</v>
      </c>
      <c r="AT31" s="6">
        <v>-2.5</v>
      </c>
      <c r="AU31" s="6">
        <v>3</v>
      </c>
      <c r="AV31" s="6">
        <v>-0.3</v>
      </c>
      <c r="AW31" s="6">
        <v>1.5</v>
      </c>
      <c r="AX31" s="6">
        <v>1.7</v>
      </c>
    </row>
    <row r="32" spans="2:50" x14ac:dyDescent="0.25">
      <c r="B32" s="26" t="s">
        <v>67</v>
      </c>
      <c r="C32" s="47"/>
      <c r="D32" s="47"/>
      <c r="E32" s="47">
        <v>990.9403392680008</v>
      </c>
      <c r="F32" s="47">
        <v>1317.5</v>
      </c>
      <c r="G32" s="47">
        <v>1010.7227978713972</v>
      </c>
      <c r="H32" s="47">
        <v>1252</v>
      </c>
      <c r="I32" s="47">
        <v>211.3</v>
      </c>
      <c r="J32" s="47">
        <v>417.4</v>
      </c>
      <c r="K32" s="47">
        <v>170.7</v>
      </c>
      <c r="L32" s="47">
        <v>475.33275179999839</v>
      </c>
      <c r="M32" s="47">
        <v>117.7422309000014</v>
      </c>
      <c r="N32" s="47">
        <v>108.9</v>
      </c>
      <c r="O32" s="47">
        <v>143.1</v>
      </c>
      <c r="P32" s="47">
        <v>81.44800919999885</v>
      </c>
      <c r="Q32" s="26">
        <v>92.1</v>
      </c>
      <c r="R32" s="47">
        <v>260.10146790000056</v>
      </c>
      <c r="S32" s="47">
        <v>456.61837340000034</v>
      </c>
      <c r="T32" s="47">
        <v>948.93163579999816</v>
      </c>
      <c r="U32" s="26">
        <v>665.1</v>
      </c>
      <c r="V32" s="26">
        <v>756.6</v>
      </c>
      <c r="W32" s="55">
        <v>533.79999999999995</v>
      </c>
      <c r="X32" s="10">
        <v>956.7044546999997</v>
      </c>
      <c r="Y32" s="10">
        <v>263.5</v>
      </c>
      <c r="Z32" s="10">
        <v>360.1</v>
      </c>
      <c r="AA32" s="10">
        <v>80.101605300000372</v>
      </c>
      <c r="AB32" s="10">
        <v>230.37367289999972</v>
      </c>
      <c r="AC32" s="10">
        <v>106.73056270000228</v>
      </c>
      <c r="AD32" s="10">
        <v>104.60025180000056</v>
      </c>
      <c r="AE32" s="10">
        <v>104.96069849999664</v>
      </c>
      <c r="AF32" s="10">
        <v>184.7</v>
      </c>
      <c r="AG32" s="10">
        <v>109.9</v>
      </c>
      <c r="AH32" s="10">
        <v>97.3</v>
      </c>
      <c r="AI32" s="10">
        <v>115.8</v>
      </c>
      <c r="AJ32" s="10">
        <v>584</v>
      </c>
      <c r="AK32" s="10">
        <v>295.8</v>
      </c>
      <c r="AL32" s="10">
        <v>668.4</v>
      </c>
      <c r="AM32" s="10">
        <v>625.1</v>
      </c>
      <c r="AN32" s="10">
        <v>753.32908420000012</v>
      </c>
      <c r="AO32" s="10">
        <v>220.2</v>
      </c>
      <c r="AP32" s="10">
        <v>494.7</v>
      </c>
      <c r="AQ32" s="10">
        <v>604.29999999999995</v>
      </c>
      <c r="AR32" s="10">
        <v>861.4</v>
      </c>
      <c r="AS32" s="10">
        <v>353.6</v>
      </c>
      <c r="AT32" s="10">
        <v>600.79999999999995</v>
      </c>
      <c r="AU32" s="10">
        <v>517.4</v>
      </c>
      <c r="AV32" s="10">
        <v>674.3</v>
      </c>
      <c r="AW32" s="10">
        <v>212.9</v>
      </c>
      <c r="AX32" s="10">
        <v>462.4</v>
      </c>
    </row>
    <row r="33" spans="7:31" x14ac:dyDescent="0.25">
      <c r="G33" s="26"/>
      <c r="K33" s="26"/>
      <c r="Y33" s="48"/>
      <c r="Z33" s="48"/>
      <c r="AA33" s="48"/>
      <c r="AB33" s="48"/>
      <c r="AC33" s="48"/>
      <c r="AD33" s="48"/>
      <c r="AE33" s="48"/>
    </row>
  </sheetData>
  <mergeCells count="12">
    <mergeCell ref="C2:F2"/>
    <mergeCell ref="G2:J2"/>
    <mergeCell ref="AQ2:AT2"/>
    <mergeCell ref="AU2:AX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Resultat</vt:lpstr>
      <vt:lpstr>Resultat-3M</vt:lpstr>
      <vt:lpstr>Resultat-YTD</vt:lpstr>
      <vt:lpstr>Resultat-LTM</vt:lpstr>
      <vt:lpstr>Nyckeltal</vt:lpstr>
      <vt:lpstr>Nyckeltal-3M</vt:lpstr>
      <vt:lpstr>Kassaflöde</vt:lpstr>
      <vt:lpstr>Kassaflöde-3M</vt:lpstr>
      <vt:lpstr>Kassaflöde-YTD</vt:lpstr>
      <vt:lpstr>Balansräkning</vt:lpstr>
      <vt:lpstr>Balansräkning-3M</vt:lpstr>
    </vt:vector>
  </TitlesOfParts>
  <Company>Clas Ohlson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vsn</dc:creator>
  <cp:lastModifiedBy>Douglas Norring</cp:lastModifiedBy>
  <dcterms:created xsi:type="dcterms:W3CDTF">2017-06-07T16:36:36Z</dcterms:created>
  <dcterms:modified xsi:type="dcterms:W3CDTF">2025-11-14T13:29:57Z</dcterms:modified>
</cp:coreProperties>
</file>