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7905" tabRatio="822" activeTab="0"/>
  </bookViews>
  <sheets>
    <sheet name="Income statement" sheetId="1" r:id="rId1"/>
    <sheet name="Income statement-3M" sheetId="2" r:id="rId2"/>
    <sheet name="Income statement-YTD" sheetId="3" r:id="rId3"/>
    <sheet name="Income statement-LTM" sheetId="4" r:id="rId4"/>
    <sheet name="Key ratios" sheetId="5" r:id="rId5"/>
    <sheet name="Key ratios-3M" sheetId="6" r:id="rId6"/>
    <sheet name="Cash flow" sheetId="7" r:id="rId7"/>
    <sheet name="Cash flow-3M" sheetId="8" r:id="rId8"/>
    <sheet name="Cash flow-YTD" sheetId="9" r:id="rId9"/>
    <sheet name="Balance sheet" sheetId="10" r:id="rId10"/>
    <sheet name="Balance sheet-3M" sheetId="11" r:id="rId11"/>
  </sheets>
  <externalReferences>
    <externalReference r:id="rId14"/>
  </externalReferences>
  <definedNames>
    <definedName name="ActAckEnd">'[1]Period Admin'!$F$42</definedName>
    <definedName name="ActAckEnd_m1y">'[1]Period Admin'!$F$44</definedName>
    <definedName name="ActAckPer">'[1]Period Admin'!$J$24</definedName>
    <definedName name="ActAckPerR12">'[1]Period Admin'!$J$192</definedName>
    <definedName name="ActAckStart">'[1]Period Admin'!$F$41</definedName>
    <definedName name="ActAckStart_m1y">'[1]Period Admin'!$F$43</definedName>
    <definedName name="ActBrY">'[1]Period Admin'!$F$20</definedName>
    <definedName name="ActFullYear">'[1]Period Admin'!$F$27</definedName>
    <definedName name="ActFullYear_m1Y">'[1]Period Admin'!$F$28</definedName>
    <definedName name="ActFullYearEnd_m1y">'[1]Period Admin'!$F$50</definedName>
    <definedName name="ActFullYearStart_m1y">'[1]Period Admin'!$F$49</definedName>
    <definedName name="ActPer">'[1]Period Admin'!$J$23</definedName>
    <definedName name="ActPer_noMonth">'[1]Period Admin'!$J$8</definedName>
    <definedName name="ActPerYear">'[1]Period Admin'!$J$21</definedName>
    <definedName name="ActQ">'[1]Period Admin'!$J$10</definedName>
    <definedName name="ActQBrDate">'[1]Period Admin'!$J$18</definedName>
    <definedName name="ActQBrDateYear">'[1]Period Admin'!$J$19</definedName>
    <definedName name="ActQEnd">'[1]Period Admin'!$F$38</definedName>
    <definedName name="ActQEnd_m1y">'[1]Period Admin'!$F$40</definedName>
    <definedName name="ActQn_Y">'[1]Period Admin'!$J$14</definedName>
    <definedName name="ActQStart">'[1]Period Admin'!$F$37</definedName>
    <definedName name="ActQStart_m1y">'[1]Period Admin'!$F$39</definedName>
    <definedName name="ActR12End">'[1]Period Admin'!$F$46</definedName>
    <definedName name="ActR12Start">'[1]Period Admin'!$F$45</definedName>
    <definedName name="ActY">'[1]Period Admin'!$F$8</definedName>
    <definedName name="ActY_m1Y">'[1]Period Admin'!$F$9</definedName>
    <definedName name="ActY_m2y">'[1]Period Admin'!$F$10</definedName>
    <definedName name="ActY_m3Y">'[1]Period Admin'!$F$11</definedName>
    <definedName name="ActY_m4Y">'[1]Period Admin'!$F$12</definedName>
    <definedName name="ActYear">'[1]Period Admin'!$D$8</definedName>
    <definedName name="ActYear_m1Y">'[1]Period Admin'!$D$9</definedName>
    <definedName name="ActYear_m2y">'[1]Period Admin'!$D$10</definedName>
    <definedName name="ActYear_m3Y">'[1]Period Admin'!$D$11</definedName>
    <definedName name="ActYear_m4Y">'[1]Period Admin'!$D$12</definedName>
    <definedName name="ActYearMonth">'[1]Period Admin'!$J$16</definedName>
    <definedName name="butiksbestånd">#REF!</definedName>
    <definedName name="EV__LASTREFTIME__" hidden="1">41813.6661574074</definedName>
    <definedName name="Full1Q">'[1]Period Admin'!$F$32</definedName>
    <definedName name="Full4Q">'[1]Period Admin'!$F$35</definedName>
    <definedName name="FullYearBrDate">'[1]Period Admin'!$F$30</definedName>
    <definedName name="m1Q_Q">'[1]Period Admin'!$J$26</definedName>
    <definedName name="m1Q_Qn_Y">'[1]Period Admin'!$J$30</definedName>
    <definedName name="m1Y_ActPerYear">'[1]Period Admin'!$J$182</definedName>
    <definedName name="m1Y_ActQBrDate">'[1]Period Admin'!$J$179</definedName>
    <definedName name="m1Y_ActYearMonth">'[1]Period Admin'!$J$177</definedName>
    <definedName name="m2Q_Q">'[1]Period Admin'!$J$42</definedName>
    <definedName name="m2Q_Qn_Y">'[1]Period Admin'!$J$46</definedName>
    <definedName name="m3Q_Per">'[1]Period Admin'!$J$71</definedName>
    <definedName name="m3Q_Q">'[1]Period Admin'!$J$58</definedName>
    <definedName name="m3Q_Qn_Y">'[1]Period Admin'!$J$62</definedName>
    <definedName name="m4Q_Qn_Y">'[1]Period Admin'!$J$78</definedName>
    <definedName name="m5Q_Q">'[1]Period Admin'!$J$90</definedName>
    <definedName name="m5Q_Qn_Y">'[1]Period Admin'!$J$94</definedName>
    <definedName name="m6Q_Q">'[1]Period Admin'!$J$106</definedName>
    <definedName name="m6Q_Qn_Y">'[1]Period Admin'!$J$110</definedName>
    <definedName name="m7Q_Qn_Y">'[1]Period Admin'!$J$126</definedName>
    <definedName name="m8Q_Q">'[1]Period Admin'!$J$138</definedName>
    <definedName name="m8Q_Qn_Y">'[1]Period Admin'!$J$142</definedName>
    <definedName name="Q_No">'[1]Period Admin'!$L$2</definedName>
    <definedName name="SelAdmOrg">'[1]Sys Admin'!$C$7</definedName>
    <definedName name="SelDia">'[1]Sys Admin'!$C$5</definedName>
    <definedName name="SelectIdx">'[1]Period Admin'!$L$3</definedName>
    <definedName name="Selinmatning">'[1]Sys Admin'!$C$4</definedName>
    <definedName name="SelLng">'[1]Meny'!$C$23</definedName>
    <definedName name="SelLngNo">'[1]Sys Admin'!$C$10</definedName>
    <definedName name="SelPubl">'[1]Sys Admin'!$C$6</definedName>
    <definedName name="SelQ">'[1]Meny'!$C$19</definedName>
    <definedName name="SelTxtdata">'[1]Sys Admin'!$C$8</definedName>
    <definedName name="SelWebPub">'[1]Sys Admin'!$C$9</definedName>
    <definedName name="SelYear">'[1]Meny'!$C$20</definedName>
    <definedName name="WebQ_3M">'[1]Sys Admin'!$H$4</definedName>
    <definedName name="WebQ_LTM">'[1]Sys Admin'!$H$6</definedName>
    <definedName name="WebQ_YTD">'[1]Sys Admin'!$H$5</definedName>
  </definedNames>
  <calcPr fullCalcOnLoad="1"/>
</workbook>
</file>

<file path=xl/sharedStrings.xml><?xml version="1.0" encoding="utf-8"?>
<sst xmlns="http://schemas.openxmlformats.org/spreadsheetml/2006/main" count="913" uniqueCount="180">
  <si>
    <t>2016/17</t>
  </si>
  <si>
    <t>2015/16</t>
  </si>
  <si>
    <t>2014/15</t>
  </si>
  <si>
    <t>2013/14</t>
  </si>
  <si>
    <t>2012/13</t>
  </si>
  <si>
    <t>Q4</t>
  </si>
  <si>
    <t>Q3</t>
  </si>
  <si>
    <t>Q2</t>
  </si>
  <si>
    <t>Q1</t>
  </si>
  <si>
    <t>160501-170430</t>
  </si>
  <si>
    <t>160201-170131</t>
  </si>
  <si>
    <t>151101-161031</t>
  </si>
  <si>
    <t>150801-160731</t>
  </si>
  <si>
    <t>150501-160430</t>
  </si>
  <si>
    <t>150201-160131</t>
  </si>
  <si>
    <t>141101-151031</t>
  </si>
  <si>
    <t>140801-150731</t>
  </si>
  <si>
    <t>140501-150430</t>
  </si>
  <si>
    <t>140201-150131</t>
  </si>
  <si>
    <t>131101-141031</t>
  </si>
  <si>
    <t>130801-140731</t>
  </si>
  <si>
    <t>130501-140430</t>
  </si>
  <si>
    <t>130201-140131</t>
  </si>
  <si>
    <t>121101-131031</t>
  </si>
  <si>
    <t>120801-130731</t>
  </si>
  <si>
    <t>120501-130430</t>
  </si>
  <si>
    <t>120201-130131</t>
  </si>
  <si>
    <t>111101-121031</t>
  </si>
  <si>
    <t>110801-120731</t>
  </si>
  <si>
    <t>Income statement</t>
  </si>
  <si>
    <t>Year</t>
  </si>
  <si>
    <t>MSEK</t>
  </si>
  <si>
    <t>Sales</t>
  </si>
  <si>
    <t>Cost of goods sold</t>
  </si>
  <si>
    <t>Gross profit</t>
  </si>
  <si>
    <t>Selling expenses</t>
  </si>
  <si>
    <t>Administrative expenses</t>
  </si>
  <si>
    <t>Other operating income/expenses</t>
  </si>
  <si>
    <t>Operating profit</t>
  </si>
  <si>
    <t>Financial income</t>
  </si>
  <si>
    <t>Profit after financial items</t>
  </si>
  <si>
    <t>Income tax</t>
  </si>
  <si>
    <t>Profit for the period</t>
  </si>
  <si>
    <t>Earnings per share before dilution, SEK</t>
  </si>
  <si>
    <t>Earnings per share after dilution, SEK</t>
  </si>
  <si>
    <t>Quarters</t>
  </si>
  <si>
    <t>Consolidated income statement year to date</t>
  </si>
  <si>
    <t>Year to date</t>
  </si>
  <si>
    <t>Consolidated income statement rolling 12 months</t>
  </si>
  <si>
    <t>Last 12 month</t>
  </si>
  <si>
    <t>Key ratios</t>
  </si>
  <si>
    <t xml:space="preserve">Sales growth, % </t>
  </si>
  <si>
    <t xml:space="preserve">Gross margin, % </t>
  </si>
  <si>
    <t xml:space="preserve">Operating margin, % </t>
  </si>
  <si>
    <t>Return on capital employed, %</t>
  </si>
  <si>
    <t>Return on equity, %</t>
  </si>
  <si>
    <t>Equity/assets ratio, %</t>
  </si>
  <si>
    <t>Sales per sq.m in stores, SEK thousand</t>
  </si>
  <si>
    <t>Data per share</t>
  </si>
  <si>
    <t>Number of shares before dilution</t>
  </si>
  <si>
    <t>Number of shares after dilution</t>
  </si>
  <si>
    <t>Number of shares at period end</t>
  </si>
  <si>
    <t>Comprehensive income per share, SEK</t>
  </si>
  <si>
    <t>Cash flow per share**, SEK</t>
  </si>
  <si>
    <t>Equity per share, SEK</t>
  </si>
  <si>
    <t>Key ratios quarters</t>
  </si>
  <si>
    <t>Cash flow</t>
  </si>
  <si>
    <t>Adjustment for items not included in cash flow</t>
  </si>
  <si>
    <t>Interest received</t>
  </si>
  <si>
    <t>Interest paid</t>
  </si>
  <si>
    <t>Tax paid</t>
  </si>
  <si>
    <t>Cash flow from operating activities before changes in working capital</t>
  </si>
  <si>
    <t>Change in working capital</t>
  </si>
  <si>
    <t>Cash flow from operating activities</t>
  </si>
  <si>
    <t>Investments in intangible assets</t>
  </si>
  <si>
    <t>Investments in tangible assets</t>
  </si>
  <si>
    <t>Change in current investments</t>
  </si>
  <si>
    <t>Cash flow from investing activities</t>
  </si>
  <si>
    <t>Change in current liabilities, interest-bearing</t>
  </si>
  <si>
    <t>Borrowings</t>
  </si>
  <si>
    <t>Repayment of loans</t>
  </si>
  <si>
    <t>Repurchase of own shares</t>
  </si>
  <si>
    <t>Sale of own shares</t>
  </si>
  <si>
    <t>Dividend to shareholders</t>
  </si>
  <si>
    <t>Cash flow from financing activities</t>
  </si>
  <si>
    <t>Cash flow for the period</t>
  </si>
  <si>
    <t>Liquid assets at the start of the period</t>
  </si>
  <si>
    <t>Exchange rate difference for liquid assets</t>
  </si>
  <si>
    <t>Cash flow quarters</t>
  </si>
  <si>
    <t>Cash flow year to date</t>
  </si>
  <si>
    <t>Assets</t>
  </si>
  <si>
    <t>Intangible assets</t>
  </si>
  <si>
    <t>Tangible assets</t>
  </si>
  <si>
    <t>Non-current receivables</t>
  </si>
  <si>
    <t>Inventories</t>
  </si>
  <si>
    <t>Other receivables</t>
  </si>
  <si>
    <t>Total assets</t>
  </si>
  <si>
    <t>Equity and liabilities</t>
  </si>
  <si>
    <t>Total equity and liabilities</t>
  </si>
  <si>
    <t>2017/18</t>
  </si>
  <si>
    <t>160801-170731</t>
  </si>
  <si>
    <t>161101-171031</t>
  </si>
  <si>
    <t>170201-180131</t>
  </si>
  <si>
    <t>–</t>
  </si>
  <si>
    <t>Investments in securities held as fixed assets</t>
  </si>
  <si>
    <t>Securities held as fixed assets</t>
  </si>
  <si>
    <t>170501-180430</t>
  </si>
  <si>
    <t>Net debt/EBITDA</t>
  </si>
  <si>
    <t>2018/19</t>
  </si>
  <si>
    <t>170801-180731</t>
  </si>
  <si>
    <t>May-July</t>
  </si>
  <si>
    <t>May-April</t>
  </si>
  <si>
    <t>May-Jan</t>
  </si>
  <si>
    <t>May-Oct</t>
  </si>
  <si>
    <t>171101-181031</t>
  </si>
  <si>
    <t>Total equity</t>
  </si>
  <si>
    <t>Equity attributable to owners of the parent</t>
  </si>
  <si>
    <t>Equity attributable to non-controlling interests</t>
  </si>
  <si>
    <t>180201-190131</t>
  </si>
  <si>
    <t>Capital contribution from minority</t>
  </si>
  <si>
    <t>Change in long-term assets</t>
  </si>
  <si>
    <t>180501-190430</t>
  </si>
  <si>
    <t>2019/20</t>
  </si>
  <si>
    <t>180801-190731</t>
  </si>
  <si>
    <t xml:space="preserve">Operating margin, excl IFRS 16, % </t>
  </si>
  <si>
    <t>Equity/assets ratio, excl IFRS 16, %</t>
  </si>
  <si>
    <t xml:space="preserve">Net debt/EBITDA, excl IFRS 16 </t>
  </si>
  <si>
    <t>Cash flow per share excl IFRS 16*, SEK</t>
  </si>
  <si>
    <t>Repayment of lease liabilities</t>
  </si>
  <si>
    <t xml:space="preserve"> </t>
  </si>
  <si>
    <t>Right-of-use assets</t>
  </si>
  <si>
    <t>181101-191031</t>
  </si>
  <si>
    <t>190201-090131</t>
  </si>
  <si>
    <t>Change in current liabilities, interest bearing</t>
  </si>
  <si>
    <t>Cash and cash equivalents at the end of the period</t>
  </si>
  <si>
    <t>Change in long-term liabilities</t>
  </si>
  <si>
    <t>190501-200430</t>
  </si>
  <si>
    <t>2020/21</t>
  </si>
  <si>
    <t>190801-200731</t>
  </si>
  <si>
    <t>Cash and cash equivalents</t>
  </si>
  <si>
    <t>Current liabilities, Non interest bearing</t>
  </si>
  <si>
    <t>Current liabilities, Interest bearing</t>
  </si>
  <si>
    <t>Current lease liabilities, interest bearing</t>
  </si>
  <si>
    <t>Long-term liabilities, Non interest bearing</t>
  </si>
  <si>
    <t>Long-term lease liabilities, interest bearing</t>
  </si>
  <si>
    <t>191101-201031</t>
  </si>
  <si>
    <t>200201-210131</t>
  </si>
  <si>
    <t>Number of stores at period end</t>
  </si>
  <si>
    <t>Cashflow from operating activities, MSEK</t>
  </si>
  <si>
    <t>May-Apr</t>
  </si>
  <si>
    <t>200501-210430</t>
  </si>
  <si>
    <t xml:space="preserve">– </t>
  </si>
  <si>
    <t>0,0</t>
  </si>
  <si>
    <t>2021/22</t>
  </si>
  <si>
    <t>201101-211031</t>
  </si>
  <si>
    <t>210201-220131</t>
  </si>
  <si>
    <t>210501-220430</t>
  </si>
  <si>
    <t>2022/23</t>
  </si>
  <si>
    <t>210801-220731</t>
  </si>
  <si>
    <t>211101-221031</t>
  </si>
  <si>
    <t>220201-230131</t>
  </si>
  <si>
    <t>220501-230430</t>
  </si>
  <si>
    <t>Financial expenses</t>
  </si>
  <si>
    <t>2023/24</t>
  </si>
  <si>
    <t>Average number of employees</t>
  </si>
  <si>
    <t>Number of Club Clas members</t>
  </si>
  <si>
    <t>Consolidated Balance sheet quarters</t>
  </si>
  <si>
    <t>Consolidated Balance sheet</t>
  </si>
  <si>
    <t>Consolidated Income statement quarters</t>
  </si>
  <si>
    <t>200801-210731</t>
  </si>
  <si>
    <t>220801-230731</t>
  </si>
  <si>
    <t>221101-231031</t>
  </si>
  <si>
    <t>230201-240131</t>
  </si>
  <si>
    <t>230501-240430</t>
  </si>
  <si>
    <t>EBITA, MSEK</t>
  </si>
  <si>
    <t>Aquired cashflow subsidiaries</t>
  </si>
  <si>
    <t xml:space="preserve">Goodwill </t>
  </si>
  <si>
    <t>Trademarks</t>
  </si>
  <si>
    <t>Customer relationship</t>
  </si>
  <si>
    <t>IT- and software costs</t>
  </si>
</sst>
</file>

<file path=xl/styles.xml><?xml version="1.0" encoding="utf-8"?>
<styleSheet xmlns="http://schemas.openxmlformats.org/spreadsheetml/2006/main">
  <numFmts count="6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#,##0.0_j;\-#,##0.0_j;0.0_j;@_j"/>
    <numFmt numFmtId="183" formatCode="_-&quot;kr&quot;* #,##0_-;\-&quot;kr&quot;* #,##0_-;_-&quot;kr&quot;* &quot;-&quot;_-;_-@_-"/>
    <numFmt numFmtId="184" formatCode="_-&quot;kr&quot;* #,##0.00_-;\-&quot;kr&quot;* #,##0.00_-;_-&quot;kr&quot;* &quot;-&quot;??_-;_-@_-"/>
    <numFmt numFmtId="185" formatCode="0.0%"/>
    <numFmt numFmtId="186" formatCode="#,##0_j;\-#,##0_j;&quot;-&quot;_j;@_j"/>
    <numFmt numFmtId="187" formatCode="#,##0.0_j;\-#,##0.0_j;&quot;-&quot;_j;@_j"/>
    <numFmt numFmtId="188" formatCode="#_j"/>
    <numFmt numFmtId="189" formatCode="#,##0.00_j;\-#,##0.00_j;&quot;-&quot;_j;@_j"/>
    <numFmt numFmtId="190" formatCode="0_ ;\-0\ "/>
    <numFmt numFmtId="191" formatCode="_-* #,##0\ _k_r_-;\-* #,##0\ _k_r_-;_-* &quot;-&quot;??\ _k_r_-;_-@_-"/>
    <numFmt numFmtId="192" formatCode="_-* #,##0_-;\-* #,##0_-;_-* &quot;-&quot;??_-;_-@_-"/>
    <numFmt numFmtId="193" formatCode="#,##0.0_j;\-#,##0.0_j;&quot;0&quot;_j;@_j"/>
    <numFmt numFmtId="194" formatCode="#,##0.0_j;\-#,##0.0_j;&quot;0,0&quot;_j;@_j"/>
    <numFmt numFmtId="195" formatCode="#,##0.0_j&quot;p.p&quot;;\-#,##0.0_j&quot;p.p&quot;;&quot;-&quot;_j;@_j"/>
    <numFmt numFmtId="196" formatCode="#,##0.0_j&quot;p.e&quot;;\-#,##0.0_j&quot;p.e&quot;;&quot;-&quot;_j;@_j"/>
    <numFmt numFmtId="197" formatCode="#,##0.0_ ;\-#,##0.0\ "/>
    <numFmt numFmtId="198" formatCode="#,##0_j;\-#,##0_j;0_j;@_j"/>
    <numFmt numFmtId="199" formatCode="#,##0.00_j;\-#,##0.00_j;0.00_j;@_j"/>
    <numFmt numFmtId="200" formatCode="#,##0.0_j&quot;p.e&quot;;\-#,##0.0_j&quot;p.e&quot;;#,##0.0_j&quot;p.e&quot;;@_j"/>
    <numFmt numFmtId="201" formatCode="#,##0.0_j;\-#,###\-_j;\-_j;@_j"/>
    <numFmt numFmtId="202" formatCode="#,##0_j;\-#,##0_j;&quot;0&quot;_j;@_j"/>
    <numFmt numFmtId="203" formatCode="0.0000000"/>
    <numFmt numFmtId="204" formatCode="#,##0.0000"/>
    <numFmt numFmtId="205" formatCode="#,##0.00000"/>
    <numFmt numFmtId="206" formatCode="0.00000"/>
    <numFmt numFmtId="207" formatCode="0.0000"/>
    <numFmt numFmtId="208" formatCode="0.000"/>
    <numFmt numFmtId="209" formatCode="0.000000"/>
    <numFmt numFmtId="210" formatCode="_-* #,##0.0\ _k_r_-;\-* #,##0.0\ _k_r_-;_-* &quot;-&quot;??\ _k_r_-;_-@_-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[$-41D]&quot;den &quot;d\ mmmm\ yyyy"/>
    <numFmt numFmtId="216" formatCode="&quot;Ja&quot;;&quot;Ja&quot;;&quot;Nej&quot;"/>
    <numFmt numFmtId="217" formatCode="&quot;Sant&quot;;&quot;Sant&quot;;&quot;Falskt&quot;"/>
    <numFmt numFmtId="218" formatCode="&quot;På&quot;;&quot;På&quot;;&quot;Av&quot;"/>
    <numFmt numFmtId="219" formatCode="000\ 00"/>
    <numFmt numFmtId="220" formatCode="0.00000000"/>
    <numFmt numFmtId="221" formatCode="#,##0.0_j;\-#,##0.0_j;&quot;0.0&quot;_j;@_j"/>
  </numFmts>
  <fonts count="62">
    <font>
      <sz val="7"/>
      <color theme="1"/>
      <name val="Calibri"/>
      <family val="2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"/>
      <color indexed="8"/>
      <name val="Calibri"/>
      <family val="2"/>
    </font>
    <font>
      <sz val="8"/>
      <color indexed="8"/>
      <name val="Calibri"/>
      <family val="2"/>
    </font>
    <font>
      <sz val="8.5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0"/>
      <color indexed="9"/>
      <name val="Calibri Light"/>
      <family val="2"/>
    </font>
    <font>
      <u val="single"/>
      <sz val="7"/>
      <color indexed="30"/>
      <name val="Calibri"/>
      <family val="2"/>
    </font>
    <font>
      <i/>
      <sz val="11"/>
      <color indexed="23"/>
      <name val="Calibri"/>
      <family val="2"/>
    </font>
    <font>
      <u val="single"/>
      <sz val="7"/>
      <color indexed="15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6"/>
      <color indexed="8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7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u val="singleAccounting"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8"/>
      <color theme="1"/>
      <name val="Calibri"/>
      <family val="2"/>
    </font>
    <font>
      <sz val="8.5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0"/>
      <color theme="0"/>
      <name val="Calibri Light"/>
      <family val="2"/>
    </font>
    <font>
      <u val="single"/>
      <sz val="7"/>
      <color theme="11"/>
      <name val="Calibri"/>
      <family val="2"/>
    </font>
    <font>
      <i/>
      <sz val="11"/>
      <color rgb="FF7F7F7F"/>
      <name val="Calibri"/>
      <family val="2"/>
    </font>
    <font>
      <u val="single"/>
      <sz val="7"/>
      <color theme="1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6"/>
      <color theme="1"/>
      <name val="Calibri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b/>
      <sz val="7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u val="singleAccounting"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5E5F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10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6" fontId="35" fillId="0" borderId="1" applyFont="0" applyFill="0" applyBorder="0" applyAlignment="0" applyProtection="0"/>
    <xf numFmtId="195" fontId="35" fillId="0" borderId="1" applyFont="0" applyFill="0" applyBorder="0" applyAlignment="0" applyProtection="0"/>
    <xf numFmtId="185" fontId="36" fillId="0" borderId="0" applyFont="0" applyFill="0" applyBorder="0" applyProtection="0">
      <alignment/>
    </xf>
    <xf numFmtId="198" fontId="36" fillId="0" borderId="0" applyFont="0" applyFill="0" applyBorder="0" applyProtection="0">
      <alignment vertical="center"/>
    </xf>
    <xf numFmtId="186" fontId="36" fillId="0" borderId="0" applyFont="0" applyFill="0" applyBorder="0" applyProtection="0">
      <alignment/>
    </xf>
    <xf numFmtId="182" fontId="36" fillId="2" borderId="0" applyFont="0" applyFill="0" applyBorder="0" applyProtection="0">
      <alignment vertical="center"/>
    </xf>
    <xf numFmtId="187" fontId="36" fillId="2" borderId="0" applyFont="0" applyFill="0" applyBorder="0" applyProtection="0">
      <alignment/>
    </xf>
    <xf numFmtId="199" fontId="36" fillId="0" borderId="0" applyFont="0" applyFill="0" applyBorder="0" applyProtection="0">
      <alignment vertical="center"/>
    </xf>
    <xf numFmtId="189" fontId="36" fillId="0" borderId="0" applyFont="0" applyFill="0" applyBorder="0" applyProtection="0">
      <alignment/>
    </xf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4" fillId="21" borderId="2" applyNumberFormat="0" applyFont="0" applyAlignment="0" applyProtection="0"/>
    <xf numFmtId="0" fontId="38" fillId="22" borderId="3" applyNumberFormat="0" applyAlignment="0" applyProtection="0"/>
    <xf numFmtId="0" fontId="39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4" borderId="0" applyNumberFormat="0" applyBorder="0" applyAlignment="0" applyProtection="0"/>
    <xf numFmtId="0" fontId="0" fillId="31" borderId="0" applyNumberFormat="0" applyFon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4" applyNumberFormat="0" applyFont="0" applyFill="0" applyAlignment="0" applyProtection="0"/>
    <xf numFmtId="0" fontId="44" fillId="0" borderId="0" applyNumberFormat="0" applyFill="0" applyBorder="0" applyAlignment="0" applyProtection="0"/>
    <xf numFmtId="0" fontId="45" fillId="32" borderId="3" applyNumberFormat="0" applyAlignment="0" applyProtection="0"/>
    <xf numFmtId="0" fontId="46" fillId="33" borderId="5" applyNumberFormat="0" applyAlignment="0" applyProtection="0"/>
    <xf numFmtId="0" fontId="36" fillId="0" borderId="1" applyNumberFormat="0" applyFont="0" applyFill="0" applyAlignment="0" applyProtection="0"/>
    <xf numFmtId="0" fontId="47" fillId="0" borderId="6" applyNumberFormat="0" applyFill="0" applyAlignment="0" applyProtection="0"/>
    <xf numFmtId="0" fontId="48" fillId="34" borderId="0" applyNumberFormat="0" applyBorder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9" fontId="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0" borderId="10" applyNumberFormat="0" applyFont="0" applyFill="0" applyAlignment="0" applyProtection="0"/>
    <xf numFmtId="186" fontId="0" fillId="0" borderId="0" applyFont="0" applyFill="0" applyBorder="0" applyAlignment="0" applyProtection="0"/>
    <xf numFmtId="188" fontId="54" fillId="0" borderId="0" applyFont="0" applyFill="0" applyBorder="0" applyAlignment="0" applyProtection="0"/>
    <xf numFmtId="0" fontId="55" fillId="0" borderId="0" applyNumberFormat="0" applyFill="0" applyBorder="0" applyProtection="0">
      <alignment horizontal="left"/>
    </xf>
    <xf numFmtId="0" fontId="56" fillId="0" borderId="11" applyNumberFormat="0" applyFill="0" applyAlignment="0" applyProtection="0"/>
    <xf numFmtId="0" fontId="57" fillId="0" borderId="12" applyNumberFormat="0" applyFill="0" applyAlignment="0" applyProtection="0"/>
    <xf numFmtId="0" fontId="2" fillId="0" borderId="0" applyNumberFormat="0" applyFill="0" applyBorder="0" applyAlignment="0" applyProtection="0"/>
    <xf numFmtId="49" fontId="4" fillId="0" borderId="13" applyFill="0" applyProtection="0">
      <alignment horizontal="right"/>
    </xf>
    <xf numFmtId="49" fontId="4" fillId="0" borderId="13" applyFill="0" applyProtection="0">
      <alignment horizontal="left"/>
    </xf>
    <xf numFmtId="3" fontId="55" fillId="0" borderId="14" applyNumberFormat="0" applyFill="0" applyAlignment="0" applyProtection="0"/>
    <xf numFmtId="165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8" fillId="22" borderId="15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59" fillId="0" borderId="0" applyNumberFormat="0" applyFill="0" applyBorder="0" applyAlignment="0" applyProtection="0"/>
    <xf numFmtId="49" fontId="60" fillId="0" borderId="0" applyFill="0" applyBorder="0" applyProtection="0">
      <alignment horizontal="center"/>
    </xf>
  </cellStyleXfs>
  <cellXfs count="154">
    <xf numFmtId="0" fontId="0" fillId="0" borderId="0" xfId="0" applyFont="1" applyAlignment="1">
      <alignment/>
    </xf>
    <xf numFmtId="0" fontId="34" fillId="0" borderId="0" xfId="67" applyBorder="1">
      <alignment/>
      <protection/>
    </xf>
    <xf numFmtId="0" fontId="34" fillId="0" borderId="0" xfId="67">
      <alignment/>
      <protection/>
    </xf>
    <xf numFmtId="49" fontId="4" fillId="0" borderId="13" xfId="91">
      <alignment horizontal="right"/>
    </xf>
    <xf numFmtId="49" fontId="4" fillId="0" borderId="13" xfId="91" applyFill="1">
      <alignment horizontal="right"/>
    </xf>
    <xf numFmtId="0" fontId="56" fillId="0" borderId="0" xfId="67" applyFont="1">
      <alignment/>
      <protection/>
    </xf>
    <xf numFmtId="0" fontId="55" fillId="0" borderId="0" xfId="87">
      <alignment horizontal="left"/>
    </xf>
    <xf numFmtId="0" fontId="34" fillId="0" borderId="0" xfId="69">
      <alignment/>
      <protection/>
    </xf>
    <xf numFmtId="180" fontId="61" fillId="0" borderId="0" xfId="68" applyNumberFormat="1" applyFont="1" applyAlignment="1">
      <alignment horizontal="right"/>
      <protection/>
    </xf>
    <xf numFmtId="0" fontId="56" fillId="0" borderId="0" xfId="69" applyFont="1">
      <alignment/>
      <protection/>
    </xf>
    <xf numFmtId="2" fontId="61" fillId="0" borderId="0" xfId="68" applyNumberFormat="1" applyFont="1" applyAlignment="1">
      <alignment horizontal="right"/>
      <protection/>
    </xf>
    <xf numFmtId="0" fontId="34" fillId="0" borderId="0" xfId="68" applyBorder="1">
      <alignment/>
      <protection/>
    </xf>
    <xf numFmtId="0" fontId="34" fillId="0" borderId="0" xfId="68">
      <alignment/>
      <protection/>
    </xf>
    <xf numFmtId="0" fontId="56" fillId="0" borderId="0" xfId="68" applyFont="1">
      <alignment/>
      <protection/>
    </xf>
    <xf numFmtId="49" fontId="4" fillId="0" borderId="13" xfId="91" quotePrefix="1">
      <alignment horizontal="right"/>
    </xf>
    <xf numFmtId="0" fontId="5" fillId="0" borderId="0" xfId="92" applyNumberFormat="1" applyFont="1" applyFill="1" applyBorder="1" applyAlignment="1">
      <alignment horizontal="right"/>
    </xf>
    <xf numFmtId="180" fontId="5" fillId="0" borderId="0" xfId="92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1" fillId="0" borderId="0" xfId="0" applyFont="1" applyFill="1" applyBorder="1" applyAlignment="1">
      <alignment/>
    </xf>
    <xf numFmtId="0" fontId="61" fillId="0" borderId="13" xfId="0" applyFont="1" applyFill="1" applyBorder="1" applyAlignment="1">
      <alignment/>
    </xf>
    <xf numFmtId="49" fontId="4" fillId="0" borderId="13" xfId="92">
      <alignment horizontal="left"/>
    </xf>
    <xf numFmtId="49" fontId="4" fillId="0" borderId="13" xfId="92" applyBorder="1">
      <alignment horizontal="left"/>
    </xf>
    <xf numFmtId="49" fontId="4" fillId="0" borderId="13" xfId="91" applyBorder="1">
      <alignment horizontal="right"/>
    </xf>
    <xf numFmtId="49" fontId="4" fillId="0" borderId="0" xfId="91" applyBorder="1">
      <alignment horizontal="right"/>
    </xf>
    <xf numFmtId="180" fontId="61" fillId="0" borderId="0" xfId="68" applyNumberFormat="1" applyFont="1" applyFill="1" applyBorder="1" applyAlignment="1">
      <alignment horizontal="right"/>
      <protection/>
    </xf>
    <xf numFmtId="2" fontId="61" fillId="0" borderId="0" xfId="68" applyNumberFormat="1" applyFont="1" applyFill="1" applyBorder="1" applyAlignment="1">
      <alignment horizontal="right"/>
      <protection/>
    </xf>
    <xf numFmtId="180" fontId="55" fillId="0" borderId="0" xfId="68" applyNumberFormat="1" applyFont="1" applyFill="1" applyBorder="1" applyAlignment="1">
      <alignment horizontal="right"/>
      <protection/>
    </xf>
    <xf numFmtId="3" fontId="61" fillId="0" borderId="0" xfId="93" applyNumberFormat="1" applyFont="1" applyFill="1" applyBorder="1" applyAlignment="1">
      <alignment horizontal="right"/>
    </xf>
    <xf numFmtId="3" fontId="61" fillId="0" borderId="0" xfId="68" applyNumberFormat="1" applyFont="1" applyFill="1" applyBorder="1" applyAlignment="1">
      <alignment horizontal="right"/>
      <protection/>
    </xf>
    <xf numFmtId="2" fontId="61" fillId="0" borderId="0" xfId="93" applyNumberFormat="1" applyFont="1" applyFill="1" applyBorder="1" applyAlignment="1">
      <alignment horizontal="right"/>
    </xf>
    <xf numFmtId="0" fontId="0" fillId="0" borderId="0" xfId="0" applyAlignment="1">
      <alignment/>
    </xf>
    <xf numFmtId="0" fontId="61" fillId="0" borderId="0" xfId="0" applyFont="1" applyBorder="1" applyAlignment="1">
      <alignment/>
    </xf>
    <xf numFmtId="0" fontId="61" fillId="0" borderId="13" xfId="0" applyFont="1" applyBorder="1" applyAlignment="1">
      <alignment/>
    </xf>
    <xf numFmtId="49" fontId="60" fillId="0" borderId="0" xfId="102" applyBorder="1">
      <alignment horizontal="center"/>
    </xf>
    <xf numFmtId="180" fontId="61" fillId="0" borderId="13" xfId="0" applyNumberFormat="1" applyFont="1" applyBorder="1" applyAlignment="1">
      <alignment/>
    </xf>
    <xf numFmtId="180" fontId="61" fillId="0" borderId="0" xfId="0" applyNumberFormat="1" applyFont="1" applyBorder="1" applyAlignment="1">
      <alignment horizontal="right" vertical="top"/>
    </xf>
    <xf numFmtId="180" fontId="61" fillId="0" borderId="0" xfId="0" applyNumberFormat="1" applyFont="1" applyBorder="1" applyAlignment="1">
      <alignment/>
    </xf>
    <xf numFmtId="180" fontId="61" fillId="0" borderId="0" xfId="0" applyNumberFormat="1" applyFont="1" applyAlignment="1">
      <alignment/>
    </xf>
    <xf numFmtId="0" fontId="61" fillId="0" borderId="0" xfId="0" applyFont="1" applyAlignment="1">
      <alignment/>
    </xf>
    <xf numFmtId="0" fontId="3" fillId="0" borderId="0" xfId="90" applyNumberFormat="1" applyFont="1" applyBorder="1" applyAlignment="1">
      <alignment horizontal="left"/>
    </xf>
    <xf numFmtId="0" fontId="34" fillId="0" borderId="0" xfId="68">
      <alignment/>
      <protection/>
    </xf>
    <xf numFmtId="0" fontId="55" fillId="0" borderId="0" xfId="87" applyNumberFormat="1" applyBorder="1">
      <alignment horizontal="left"/>
    </xf>
    <xf numFmtId="0" fontId="4" fillId="0" borderId="13" xfId="92" applyNumberFormat="1">
      <alignment horizontal="left"/>
    </xf>
    <xf numFmtId="0" fontId="61" fillId="0" borderId="0" xfId="0" applyNumberFormat="1" applyFont="1" applyBorder="1" applyAlignment="1">
      <alignment/>
    </xf>
    <xf numFmtId="0" fontId="61" fillId="0" borderId="13" xfId="0" applyNumberFormat="1" applyFont="1" applyBorder="1" applyAlignment="1">
      <alignment/>
    </xf>
    <xf numFmtId="0" fontId="55" fillId="0" borderId="0" xfId="93" applyNumberFormat="1" applyBorder="1" applyAlignment="1">
      <alignment horizontal="left" vertical="top"/>
    </xf>
    <xf numFmtId="0" fontId="61" fillId="0" borderId="0" xfId="0" applyNumberFormat="1" applyFont="1" applyBorder="1" applyAlignment="1">
      <alignment horizontal="left" vertical="top"/>
    </xf>
    <xf numFmtId="0" fontId="61" fillId="0" borderId="13" xfId="0" applyNumberFormat="1" applyFont="1" applyBorder="1" applyAlignment="1">
      <alignment horizontal="left" vertical="top"/>
    </xf>
    <xf numFmtId="180" fontId="55" fillId="0" borderId="14" xfId="93" applyNumberFormat="1" applyFill="1" applyAlignment="1">
      <alignment horizontal="right"/>
    </xf>
    <xf numFmtId="0" fontId="55" fillId="0" borderId="0" xfId="0" applyNumberFormat="1" applyFont="1" applyBorder="1" applyAlignment="1">
      <alignment horizontal="left" vertical="top"/>
    </xf>
    <xf numFmtId="0" fontId="61" fillId="0" borderId="0" xfId="0" applyNumberFormat="1" applyFont="1" applyAlignment="1">
      <alignment horizontal="left" vertical="top"/>
    </xf>
    <xf numFmtId="0" fontId="55" fillId="0" borderId="0" xfId="87" applyNumberFormat="1">
      <alignment horizontal="left"/>
    </xf>
    <xf numFmtId="0" fontId="3" fillId="0" borderId="0" xfId="90" applyNumberFormat="1" applyFont="1" applyAlignment="1">
      <alignment horizontal="left"/>
    </xf>
    <xf numFmtId="0" fontId="61" fillId="0" borderId="0" xfId="0" applyNumberFormat="1" applyFont="1" applyAlignment="1">
      <alignment/>
    </xf>
    <xf numFmtId="0" fontId="55" fillId="0" borderId="0" xfId="93" applyNumberFormat="1" applyFill="1" applyBorder="1" applyAlignment="1">
      <alignment/>
    </xf>
    <xf numFmtId="0" fontId="55" fillId="0" borderId="12" xfId="93" applyNumberFormat="1" applyFill="1" applyBorder="1" applyAlignment="1">
      <alignment/>
    </xf>
    <xf numFmtId="0" fontId="55" fillId="0" borderId="14" xfId="93" applyNumberFormat="1" applyAlignment="1">
      <alignment horizontal="left" vertical="top"/>
    </xf>
    <xf numFmtId="0" fontId="55" fillId="0" borderId="14" xfId="93" applyNumberFormat="1" applyAlignment="1">
      <alignment horizontal="right" vertical="top"/>
    </xf>
    <xf numFmtId="0" fontId="4" fillId="0" borderId="13" xfId="92" applyNumberFormat="1" applyBorder="1">
      <alignment horizontal="left"/>
    </xf>
    <xf numFmtId="0" fontId="61" fillId="0" borderId="0" xfId="0" applyFont="1" applyBorder="1" applyAlignment="1">
      <alignment horizontal="right" vertical="top"/>
    </xf>
    <xf numFmtId="0" fontId="61" fillId="0" borderId="13" xfId="0" applyFont="1" applyBorder="1" applyAlignment="1">
      <alignment horizontal="right" vertical="top"/>
    </xf>
    <xf numFmtId="0" fontId="55" fillId="0" borderId="0" xfId="93" applyNumberFormat="1" applyBorder="1" applyAlignment="1">
      <alignment horizontal="right" vertical="top"/>
    </xf>
    <xf numFmtId="0" fontId="4" fillId="0" borderId="0" xfId="92" applyNumberFormat="1" applyBorder="1">
      <alignment horizontal="left"/>
    </xf>
    <xf numFmtId="49" fontId="60" fillId="0" borderId="0" xfId="102" applyBorder="1" applyAlignment="1" quotePrefix="1">
      <alignment horizontal="center"/>
    </xf>
    <xf numFmtId="180" fontId="5" fillId="0" borderId="0" xfId="0" applyNumberFormat="1" applyFont="1" applyAlignment="1">
      <alignment/>
    </xf>
    <xf numFmtId="180" fontId="55" fillId="0" borderId="0" xfId="93" applyNumberFormat="1" applyBorder="1" applyAlignment="1">
      <alignment horizontal="right" vertical="top"/>
    </xf>
    <xf numFmtId="180" fontId="61" fillId="0" borderId="0" xfId="0" applyNumberFormat="1" applyFont="1" applyFill="1" applyBorder="1" applyAlignment="1">
      <alignment/>
    </xf>
    <xf numFmtId="0" fontId="5" fillId="0" borderId="0" xfId="92" applyNumberFormat="1" applyFont="1" applyBorder="1">
      <alignment horizontal="left"/>
    </xf>
    <xf numFmtId="49" fontId="60" fillId="0" borderId="0" xfId="102" applyBorder="1" applyAlignment="1" quotePrefix="1">
      <alignment horizontal="center"/>
    </xf>
    <xf numFmtId="180" fontId="55" fillId="0" borderId="0" xfId="93" applyNumberFormat="1" applyFill="1" applyBorder="1" applyAlignment="1">
      <alignment/>
    </xf>
    <xf numFmtId="180" fontId="61" fillId="0" borderId="13" xfId="0" applyNumberFormat="1" applyFont="1" applyFill="1" applyBorder="1" applyAlignment="1">
      <alignment/>
    </xf>
    <xf numFmtId="180" fontId="55" fillId="0" borderId="14" xfId="93" applyNumberFormat="1" applyAlignment="1">
      <alignment horizontal="right" vertical="top"/>
    </xf>
    <xf numFmtId="180" fontId="61" fillId="0" borderId="13" xfId="0" applyNumberFormat="1" applyFont="1" applyBorder="1" applyAlignment="1">
      <alignment horizontal="right" vertical="top"/>
    </xf>
    <xf numFmtId="49" fontId="60" fillId="0" borderId="0" xfId="102" applyBorder="1" applyAlignment="1" quotePrefix="1">
      <alignment horizontal="center"/>
    </xf>
    <xf numFmtId="1" fontId="61" fillId="0" borderId="0" xfId="0" applyNumberFormat="1" applyFont="1" applyBorder="1" applyAlignment="1">
      <alignment horizontal="right" vertical="top"/>
    </xf>
    <xf numFmtId="1" fontId="61" fillId="0" borderId="0" xfId="0" applyNumberFormat="1" applyFont="1" applyAlignment="1">
      <alignment/>
    </xf>
    <xf numFmtId="3" fontId="61" fillId="0" borderId="0" xfId="68" applyNumberFormat="1" applyFont="1" applyAlignment="1">
      <alignment horizontal="right"/>
      <protection/>
    </xf>
    <xf numFmtId="181" fontId="3" fillId="0" borderId="0" xfId="90" applyNumberFormat="1" applyFont="1" applyBorder="1" applyAlignment="1">
      <alignment horizontal="left"/>
    </xf>
    <xf numFmtId="181" fontId="34" fillId="0" borderId="0" xfId="69" applyNumberFormat="1" applyBorder="1">
      <alignment/>
      <protection/>
    </xf>
    <xf numFmtId="181" fontId="34" fillId="0" borderId="0" xfId="69" applyNumberFormat="1">
      <alignment/>
      <protection/>
    </xf>
    <xf numFmtId="181" fontId="4" fillId="0" borderId="13" xfId="92" applyNumberFormat="1" applyAlignment="1">
      <alignment horizontal="right"/>
    </xf>
    <xf numFmtId="181" fontId="4" fillId="0" borderId="13" xfId="91" applyNumberFormat="1">
      <alignment horizontal="right"/>
    </xf>
    <xf numFmtId="181" fontId="61" fillId="0" borderId="0" xfId="69" applyNumberFormat="1" applyFont="1" applyAlignment="1">
      <alignment horizontal="right"/>
      <protection/>
    </xf>
    <xf numFmtId="181" fontId="61" fillId="0" borderId="0" xfId="69" applyNumberFormat="1" applyFont="1" applyBorder="1" applyAlignment="1">
      <alignment horizontal="right"/>
      <protection/>
    </xf>
    <xf numFmtId="181" fontId="61" fillId="0" borderId="0" xfId="68" applyNumberFormat="1" applyFont="1" applyAlignment="1">
      <alignment horizontal="right"/>
      <protection/>
    </xf>
    <xf numFmtId="181" fontId="55" fillId="0" borderId="14" xfId="93" applyNumberFormat="1" applyFill="1" applyAlignment="1">
      <alignment horizontal="right"/>
    </xf>
    <xf numFmtId="181" fontId="55" fillId="0" borderId="14" xfId="93" applyNumberFormat="1" applyFill="1" applyBorder="1" applyAlignment="1">
      <alignment horizontal="right"/>
    </xf>
    <xf numFmtId="181" fontId="61" fillId="0" borderId="0" xfId="68" applyNumberFormat="1" applyFont="1" applyBorder="1" applyAlignment="1">
      <alignment horizontal="right"/>
      <protection/>
    </xf>
    <xf numFmtId="181" fontId="34" fillId="0" borderId="0" xfId="68" applyNumberFormat="1">
      <alignment/>
      <protection/>
    </xf>
    <xf numFmtId="181" fontId="34" fillId="0" borderId="0" xfId="68" applyNumberFormat="1" applyBorder="1">
      <alignment/>
      <protection/>
    </xf>
    <xf numFmtId="181" fontId="61" fillId="0" borderId="0" xfId="0" applyNumberFormat="1" applyFont="1" applyBorder="1" applyAlignment="1">
      <alignment/>
    </xf>
    <xf numFmtId="181" fontId="61" fillId="0" borderId="13" xfId="0" applyNumberFormat="1" applyFont="1" applyBorder="1" applyAlignment="1">
      <alignment/>
    </xf>
    <xf numFmtId="181" fontId="34" fillId="0" borderId="13" xfId="68" applyNumberFormat="1" applyBorder="1">
      <alignment/>
      <protection/>
    </xf>
    <xf numFmtId="181" fontId="61" fillId="0" borderId="13" xfId="69" applyNumberFormat="1" applyFont="1" applyBorder="1" applyAlignment="1">
      <alignment horizontal="right"/>
      <protection/>
    </xf>
    <xf numFmtId="181" fontId="61" fillId="0" borderId="0" xfId="68" applyNumberFormat="1" applyFont="1" applyFill="1" applyBorder="1" applyAlignment="1">
      <alignment horizontal="right"/>
      <protection/>
    </xf>
    <xf numFmtId="181" fontId="4" fillId="0" borderId="13" xfId="92" applyNumberFormat="1">
      <alignment horizontal="left"/>
    </xf>
    <xf numFmtId="181" fontId="61" fillId="0" borderId="0" xfId="0" applyNumberFormat="1" applyFont="1" applyAlignment="1">
      <alignment/>
    </xf>
    <xf numFmtId="181" fontId="5" fillId="0" borderId="0" xfId="0" applyNumberFormat="1" applyFont="1" applyAlignment="1">
      <alignment/>
    </xf>
    <xf numFmtId="181" fontId="55" fillId="0" borderId="0" xfId="93" applyNumberFormat="1" applyFill="1" applyBorder="1" applyAlignment="1">
      <alignment horizontal="right"/>
    </xf>
    <xf numFmtId="181" fontId="61" fillId="0" borderId="0" xfId="0" applyNumberFormat="1" applyFont="1" applyFill="1" applyBorder="1" applyAlignment="1">
      <alignment/>
    </xf>
    <xf numFmtId="181" fontId="61" fillId="0" borderId="13" xfId="0" applyNumberFormat="1" applyFont="1" applyFill="1" applyBorder="1" applyAlignment="1">
      <alignment/>
    </xf>
    <xf numFmtId="181" fontId="55" fillId="0" borderId="0" xfId="93" applyNumberFormat="1" applyFill="1" applyBorder="1" applyAlignment="1">
      <alignment/>
    </xf>
    <xf numFmtId="181" fontId="61" fillId="0" borderId="0" xfId="20" applyNumberFormat="1" applyFont="1" applyFill="1">
      <alignment vertical="center"/>
    </xf>
    <xf numFmtId="181" fontId="4" fillId="0" borderId="13" xfId="92" applyNumberFormat="1" applyBorder="1">
      <alignment horizontal="left"/>
    </xf>
    <xf numFmtId="4" fontId="61" fillId="0" borderId="0" xfId="69" applyNumberFormat="1" applyFont="1" applyAlignment="1">
      <alignment horizontal="right"/>
      <protection/>
    </xf>
    <xf numFmtId="4" fontId="61" fillId="0" borderId="0" xfId="69" applyNumberFormat="1" applyFont="1" applyBorder="1" applyAlignment="1">
      <alignment horizontal="right"/>
      <protection/>
    </xf>
    <xf numFmtId="4" fontId="61" fillId="0" borderId="0" xfId="68" applyNumberFormat="1" applyFont="1" applyBorder="1" applyAlignment="1">
      <alignment horizontal="right"/>
      <protection/>
    </xf>
    <xf numFmtId="4" fontId="61" fillId="0" borderId="0" xfId="68" applyNumberFormat="1" applyFont="1" applyAlignment="1">
      <alignment horizontal="right"/>
      <protection/>
    </xf>
    <xf numFmtId="49" fontId="60" fillId="0" borderId="0" xfId="102" applyBorder="1" quotePrefix="1">
      <alignment horizontal="center"/>
    </xf>
    <xf numFmtId="4" fontId="61" fillId="0" borderId="0" xfId="0" applyNumberFormat="1" applyFont="1" applyAlignment="1">
      <alignment/>
    </xf>
    <xf numFmtId="180" fontId="61" fillId="0" borderId="0" xfId="67" applyNumberFormat="1" applyFont="1" applyAlignment="1">
      <alignment horizontal="right"/>
      <protection/>
    </xf>
    <xf numFmtId="180" fontId="61" fillId="0" borderId="0" xfId="69" applyNumberFormat="1" applyFont="1" applyAlignment="1">
      <alignment horizontal="right"/>
      <protection/>
    </xf>
    <xf numFmtId="180" fontId="61" fillId="0" borderId="13" xfId="67" applyNumberFormat="1" applyFont="1" applyBorder="1" applyAlignment="1">
      <alignment horizontal="right"/>
      <protection/>
    </xf>
    <xf numFmtId="2" fontId="61" fillId="0" borderId="0" xfId="67" applyNumberFormat="1" applyFont="1" applyAlignment="1">
      <alignment horizontal="right"/>
      <protection/>
    </xf>
    <xf numFmtId="2" fontId="61" fillId="0" borderId="0" xfId="69" applyNumberFormat="1" applyFont="1" applyAlignment="1">
      <alignment horizontal="right"/>
      <protection/>
    </xf>
    <xf numFmtId="0" fontId="4" fillId="0" borderId="13" xfId="92" applyNumberFormat="1" applyAlignment="1">
      <alignment horizontal="right"/>
    </xf>
    <xf numFmtId="180" fontId="34" fillId="0" borderId="13" xfId="68" applyNumberFormat="1" applyBorder="1">
      <alignment/>
      <protection/>
    </xf>
    <xf numFmtId="180" fontId="34" fillId="0" borderId="0" xfId="68" applyNumberFormat="1">
      <alignment/>
      <protection/>
    </xf>
    <xf numFmtId="180" fontId="61" fillId="0" borderId="0" xfId="93" applyNumberFormat="1" applyFont="1" applyFill="1" applyBorder="1" applyAlignment="1">
      <alignment horizontal="right"/>
    </xf>
    <xf numFmtId="4" fontId="55" fillId="0" borderId="0" xfId="93" applyNumberFormat="1" applyFill="1" applyBorder="1" applyAlignment="1">
      <alignment/>
    </xf>
    <xf numFmtId="180" fontId="61" fillId="0" borderId="0" xfId="0" applyNumberFormat="1" applyFont="1" applyAlignment="1">
      <alignment horizontal="right"/>
    </xf>
    <xf numFmtId="0" fontId="61" fillId="0" borderId="0" xfId="0" applyFont="1" applyAlignment="1">
      <alignment horizontal="right"/>
    </xf>
    <xf numFmtId="0" fontId="61" fillId="0" borderId="13" xfId="0" applyFont="1" applyBorder="1" applyAlignment="1">
      <alignment horizontal="right"/>
    </xf>
    <xf numFmtId="0" fontId="55" fillId="0" borderId="0" xfId="93" applyNumberFormat="1" applyFill="1" applyBorder="1" applyAlignment="1">
      <alignment horizontal="right"/>
    </xf>
    <xf numFmtId="0" fontId="55" fillId="0" borderId="12" xfId="93" applyNumberFormat="1" applyFill="1" applyBorder="1" applyAlignment="1">
      <alignment horizontal="right"/>
    </xf>
    <xf numFmtId="180" fontId="61" fillId="0" borderId="0" xfId="0" applyNumberFormat="1" applyFont="1" applyAlignment="1">
      <alignment horizontal="right" vertical="top"/>
    </xf>
    <xf numFmtId="0" fontId="61" fillId="0" borderId="0" xfId="0" applyFont="1" applyAlignment="1">
      <alignment horizontal="right" vertical="top"/>
    </xf>
    <xf numFmtId="180" fontId="61" fillId="0" borderId="13" xfId="69" applyNumberFormat="1" applyFont="1" applyBorder="1" applyAlignment="1">
      <alignment horizontal="right"/>
      <protection/>
    </xf>
    <xf numFmtId="180" fontId="55" fillId="0" borderId="12" xfId="93" applyNumberFormat="1" applyFill="1" applyBorder="1" applyAlignment="1">
      <alignment/>
    </xf>
    <xf numFmtId="0" fontId="34" fillId="0" borderId="13" xfId="68" applyBorder="1">
      <alignment/>
      <protection/>
    </xf>
    <xf numFmtId="180" fontId="4" fillId="0" borderId="13" xfId="92" applyNumberFormat="1">
      <alignment horizontal="left"/>
    </xf>
    <xf numFmtId="180" fontId="55" fillId="0" borderId="0" xfId="0" applyNumberFormat="1" applyFont="1" applyAlignment="1">
      <alignment/>
    </xf>
    <xf numFmtId="0" fontId="61" fillId="0" borderId="0" xfId="0" applyNumberFormat="1" applyFont="1" applyFill="1" applyAlignment="1">
      <alignment horizontal="left" vertical="top"/>
    </xf>
    <xf numFmtId="1" fontId="61" fillId="0" borderId="0" xfId="68" applyNumberFormat="1" applyFont="1" applyAlignment="1">
      <alignment horizontal="right"/>
      <protection/>
    </xf>
    <xf numFmtId="0" fontId="61" fillId="0" borderId="0" xfId="0" applyNumberFormat="1" applyFont="1" applyAlignment="1">
      <alignment horizontal="right" vertical="top"/>
    </xf>
    <xf numFmtId="1" fontId="61" fillId="0" borderId="0" xfId="0" applyNumberFormat="1" applyFont="1" applyAlignment="1">
      <alignment horizontal="right" vertical="top"/>
    </xf>
    <xf numFmtId="0" fontId="55" fillId="0" borderId="0" xfId="87" applyNumberFormat="1" applyAlignment="1">
      <alignment horizontal="right"/>
    </xf>
    <xf numFmtId="0" fontId="34" fillId="0" borderId="0" xfId="68" applyAlignment="1">
      <alignment horizontal="right"/>
      <protection/>
    </xf>
    <xf numFmtId="0" fontId="61" fillId="0" borderId="0" xfId="0" applyNumberFormat="1" applyFont="1" applyFill="1" applyAlignment="1">
      <alignment horizontal="right" vertical="top"/>
    </xf>
    <xf numFmtId="3" fontId="61" fillId="0" borderId="0" xfId="0" applyNumberFormat="1" applyFont="1" applyAlignment="1">
      <alignment horizontal="right" vertical="top"/>
    </xf>
    <xf numFmtId="2" fontId="61" fillId="0" borderId="0" xfId="0" applyNumberFormat="1" applyFont="1" applyAlignment="1">
      <alignment horizontal="right" vertical="top"/>
    </xf>
    <xf numFmtId="181" fontId="55" fillId="0" borderId="14" xfId="0" applyNumberFormat="1" applyFont="1" applyBorder="1" applyAlignment="1">
      <alignment/>
    </xf>
    <xf numFmtId="2" fontId="61" fillId="0" borderId="0" xfId="0" applyNumberFormat="1" applyFont="1" applyFill="1" applyAlignment="1">
      <alignment horizontal="right" vertical="top"/>
    </xf>
    <xf numFmtId="49" fontId="60" fillId="0" borderId="0" xfId="102" applyBorder="1" applyAlignment="1">
      <alignment horizontal="center"/>
    </xf>
    <xf numFmtId="181" fontId="60" fillId="0" borderId="0" xfId="102" applyNumberFormat="1" applyBorder="1" applyAlignment="1">
      <alignment horizontal="center"/>
    </xf>
    <xf numFmtId="181" fontId="60" fillId="0" borderId="0" xfId="102" applyNumberFormat="1" applyBorder="1" applyAlignment="1" quotePrefix="1">
      <alignment horizontal="center"/>
    </xf>
    <xf numFmtId="181" fontId="34" fillId="0" borderId="0" xfId="69" applyNumberFormat="1" applyAlignment="1">
      <alignment horizontal="center"/>
      <protection/>
    </xf>
    <xf numFmtId="181" fontId="0" fillId="0" borderId="0" xfId="0" applyNumberFormat="1" applyAlignment="1">
      <alignment/>
    </xf>
    <xf numFmtId="49" fontId="60" fillId="0" borderId="0" xfId="102" applyNumberFormat="1" applyBorder="1" applyAlignment="1">
      <alignment horizontal="center"/>
    </xf>
    <xf numFmtId="181" fontId="34" fillId="0" borderId="0" xfId="68" applyNumberFormat="1" applyAlignment="1">
      <alignment horizontal="center"/>
      <protection/>
    </xf>
    <xf numFmtId="49" fontId="60" fillId="0" borderId="0" xfId="102" applyBorder="1" applyAlignment="1" quotePrefix="1">
      <alignment horizontal="center"/>
    </xf>
    <xf numFmtId="2" fontId="60" fillId="0" borderId="0" xfId="102" applyNumberFormat="1" applyBorder="1" applyAlignment="1" quotePrefix="1">
      <alignment horizontal="center"/>
    </xf>
    <xf numFmtId="0" fontId="0" fillId="0" borderId="0" xfId="0" applyAlignment="1">
      <alignment/>
    </xf>
    <xf numFmtId="181" fontId="61" fillId="35" borderId="0" xfId="0" applyNumberFormat="1" applyFont="1" applyFill="1" applyAlignment="1">
      <alignment/>
    </xf>
  </cellXfs>
  <cellStyles count="89">
    <cellStyle name="Normal" xfId="0"/>
    <cellStyle name="# p.e" xfId="15"/>
    <cellStyle name="# p.p" xfId="16"/>
    <cellStyle name="%" xfId="17"/>
    <cellStyle name="1 000" xfId="18"/>
    <cellStyle name="1 000 2" xfId="19"/>
    <cellStyle name="1 000,0" xfId="20"/>
    <cellStyle name="1 000,0 2" xfId="21"/>
    <cellStyle name="1 000,00" xfId="22"/>
    <cellStyle name="1 000,00 2" xfId="23"/>
    <cellStyle name="20 % - Dekorfärg1" xfId="24"/>
    <cellStyle name="20 % - Dekorfärg2" xfId="25"/>
    <cellStyle name="20 % - Dekorfärg3" xfId="26"/>
    <cellStyle name="20 % - Dekorfärg4" xfId="27"/>
    <cellStyle name="20 % - Dekorfärg5" xfId="28"/>
    <cellStyle name="20 % - Dekorfärg6" xfId="29"/>
    <cellStyle name="40 % - Dekorfärg1" xfId="30"/>
    <cellStyle name="40 % - Dekorfärg2" xfId="31"/>
    <cellStyle name="40 % - Dekorfärg3" xfId="32"/>
    <cellStyle name="40 % - Dekorfärg4" xfId="33"/>
    <cellStyle name="40 % - Dekorfärg5" xfId="34"/>
    <cellStyle name="40 % - Dekorfärg6" xfId="35"/>
    <cellStyle name="60 % - Dekorfärg1" xfId="36"/>
    <cellStyle name="60 % - Dekorfärg2" xfId="37"/>
    <cellStyle name="60 % - Dekorfärg3" xfId="38"/>
    <cellStyle name="60 % - Dekorfärg4" xfId="39"/>
    <cellStyle name="60 % - Dekorfärg5" xfId="40"/>
    <cellStyle name="60 % - Dekorfärg6" xfId="41"/>
    <cellStyle name="Anteckning" xfId="42"/>
    <cellStyle name="Beräkning" xfId="43"/>
    <cellStyle name="Bra" xfId="44"/>
    <cellStyle name="Dekorfärg1" xfId="45"/>
    <cellStyle name="Dekorfärg2" xfId="46"/>
    <cellStyle name="Dekorfärg3" xfId="47"/>
    <cellStyle name="Dekorfärg4" xfId="48"/>
    <cellStyle name="Dekorfärg5" xfId="49"/>
    <cellStyle name="Dekorfärg6" xfId="50"/>
    <cellStyle name="Dålig" xfId="51"/>
    <cellStyle name="Dåligt 2" xfId="52"/>
    <cellStyle name="Fyllning" xfId="53"/>
    <cellStyle name="Followed Hyperlink" xfId="54"/>
    <cellStyle name="Förklarande text" xfId="55"/>
    <cellStyle name="Grå kantlinjer" xfId="56"/>
    <cellStyle name="Hyperlink" xfId="57"/>
    <cellStyle name="Indata" xfId="58"/>
    <cellStyle name="Kontrollcell" xfId="59"/>
    <cellStyle name="Linje" xfId="60"/>
    <cellStyle name="Länkad cell" xfId="61"/>
    <cellStyle name="Neutral" xfId="62"/>
    <cellStyle name="Normal 2" xfId="63"/>
    <cellStyle name="Normal 2 2" xfId="64"/>
    <cellStyle name="Normal 2 2 2" xfId="65"/>
    <cellStyle name="Normal 2 3" xfId="66"/>
    <cellStyle name="Normal 3" xfId="67"/>
    <cellStyle name="Normal 3 2" xfId="68"/>
    <cellStyle name="Normal 3 4" xfId="69"/>
    <cellStyle name="Percent 2" xfId="70"/>
    <cellStyle name="Percent" xfId="71"/>
    <cellStyle name="Procent 2" xfId="72"/>
    <cellStyle name="Procent 2 2" xfId="73"/>
    <cellStyle name="Procent 3" xfId="74"/>
    <cellStyle name="Rubrik" xfId="75"/>
    <cellStyle name="Rubrik 1" xfId="76"/>
    <cellStyle name="Rubrik 1 2" xfId="77"/>
    <cellStyle name="Rubrik 2" xfId="78"/>
    <cellStyle name="Rubrik 2 2" xfId="79"/>
    <cellStyle name="Rubrik 3" xfId="80"/>
    <cellStyle name="Rubrik 3 2" xfId="81"/>
    <cellStyle name="Rubrik 4" xfId="82"/>
    <cellStyle name="Rubrik 5" xfId="83"/>
    <cellStyle name="Rubrik Kantlinje" xfId="84"/>
    <cellStyle name="Rubrik text" xfId="85"/>
    <cellStyle name="Rubrik årtal (2014)" xfId="86"/>
    <cellStyle name="Subheading" xfId="87"/>
    <cellStyle name="Summa" xfId="88"/>
    <cellStyle name="Summa 2" xfId="89"/>
    <cellStyle name="tableheading" xfId="90"/>
    <cellStyle name="th" xfId="91"/>
    <cellStyle name="th-left" xfId="92"/>
    <cellStyle name="tr-sum" xfId="93"/>
    <cellStyle name="Comma" xfId="94"/>
    <cellStyle name="Comma [0]" xfId="95"/>
    <cellStyle name="Tusental 2" xfId="96"/>
    <cellStyle name="Tusental 3" xfId="97"/>
    <cellStyle name="Utdata" xfId="98"/>
    <cellStyle name="Currency" xfId="99"/>
    <cellStyle name="Currency [0]" xfId="100"/>
    <cellStyle name="Varningstext" xfId="101"/>
    <cellStyle name="Yeargroup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asohlson.se\userdata\Controller\Bokslut%20kvartal%20och%20&#229;r\&#197;rsbokslut%2017-04-30\Del&#229;rsrapport\Del&#229;rsrapport%20Q4%202016-17%20Svensk%20bakvagn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y"/>
      <sheetName val="Layout"/>
      <sheetName val="Period Admin"/>
      <sheetName val="Sys Admin"/>
      <sheetName val="Tbl Admin"/>
      <sheetName val="Instrux"/>
      <sheetName val="Sammanfattning Q1 (Pub)"/>
      <sheetName val="Sammanfattning Q2, Q3 (Pub)"/>
      <sheetName val="Sammanfattning Q4 (Pub)"/>
      <sheetName val="Sammanfattning (Inm)"/>
      <sheetName val="Förs Per Land Q1 (Pub)"/>
      <sheetName val="Förs Per Land Q2, Q3, Q4 (Pub)"/>
      <sheetName val="Förs Per Land (Inm)"/>
      <sheetName val="Försäljning Q1 (Pub)"/>
      <sheetName val="Försäljning Q2, Q3, Q4 (Pub)"/>
      <sheetName val="Försäljning (Inm)"/>
      <sheetName val="Försäljning efter rapp (Pub)"/>
      <sheetName val="Försäljning efter rapp (Inm)"/>
      <sheetName val="RR Q1, Q4 (Pub)"/>
      <sheetName val="RR Q2, Q3 (Pub)"/>
      <sheetName val="RR (Inm)"/>
      <sheetName val="BR Q1, Q2, Q3 (Pub)"/>
      <sheetName val="BR (Inm)"/>
      <sheetName val="BR Q4 (Pub)"/>
      <sheetName val="Eget Kapital (Pub)"/>
      <sheetName val="Eget Kapital (Inm)"/>
      <sheetName val="Kassaflöde Q1 (Pub)"/>
      <sheetName val="Kassaflöde (Inm)"/>
      <sheetName val="Kassaflöde Q2, Q3 (Pub)"/>
      <sheetName val="Kassaflöde Q4 (Pub)"/>
      <sheetName val="RR Moderbolag (Inm)"/>
      <sheetName val="RR Moderbolag Q1 (Pub)"/>
      <sheetName val="RR Moderbolag Q2, Q3 (Pub)"/>
      <sheetName val="RR Moderbolag Q4 (Pub)"/>
      <sheetName val="BR Moderbolag Q1, Q2, Q3 (Pub)"/>
      <sheetName val="BR Moderbolag (Inm)"/>
      <sheetName val="BR Moderbolag Q4 (Pub)"/>
      <sheetName val="Segment Q1 (Pub)"/>
      <sheetName val="Segment (Inm)"/>
      <sheetName val="Segment Q2, Q3, Q4 (Pub)"/>
      <sheetName val="Kvartalsöversikt (Pub)"/>
      <sheetName val="Kvartalsöversikt (Inm)"/>
      <sheetName val="Nyckeltal Q1 (Pub)"/>
      <sheetName val="Nyckeltal (Inm)"/>
      <sheetName val="Nyckeltal Q2, Q3 (Pub)"/>
      <sheetName val="Nyckeltal Q4 (Pub)"/>
      <sheetName val="Ägare (Pub)"/>
      <sheetName val="Ägare (Inm)"/>
      <sheetName val="Diagram (Dia)"/>
      <sheetName val="AARO Report State"/>
      <sheetName val="Löptextdata (txt)"/>
      <sheetName val="Resultat (Web)"/>
      <sheetName val="Resultat-3M (Web)"/>
      <sheetName val="Resultat-YTD (Web)"/>
      <sheetName val="Resultat-LTM (Web)"/>
      <sheetName val="Nyckeltal (Web)"/>
      <sheetName val="Nyckeltal-3M (Web)"/>
      <sheetName val="Kassaflöde (Web)"/>
      <sheetName val="Kassaflöde-3M (Web)"/>
      <sheetName val="Kassaflöde-YTD (Web)"/>
      <sheetName val="Balansräkning (Web)"/>
      <sheetName val="Balansräkning-3M (Web)"/>
    </sheetNames>
    <sheetDataSet>
      <sheetData sheetId="0">
        <row r="19">
          <cell r="C19" t="str">
            <v>Q4</v>
          </cell>
        </row>
        <row r="20">
          <cell r="C20">
            <v>2017</v>
          </cell>
        </row>
        <row r="23">
          <cell r="C23" t="str">
            <v>SWE</v>
          </cell>
        </row>
      </sheetData>
      <sheetData sheetId="2">
        <row r="2">
          <cell r="L2">
            <v>4</v>
          </cell>
        </row>
        <row r="3">
          <cell r="L3">
            <v>4</v>
          </cell>
        </row>
        <row r="8">
          <cell r="D8">
            <v>2017</v>
          </cell>
          <cell r="F8">
            <v>17</v>
          </cell>
          <cell r="J8" t="str">
            <v>12 mån</v>
          </cell>
        </row>
        <row r="9">
          <cell r="D9">
            <v>2016</v>
          </cell>
          <cell r="F9" t="str">
            <v>16</v>
          </cell>
        </row>
        <row r="10">
          <cell r="D10">
            <v>2015</v>
          </cell>
          <cell r="F10" t="str">
            <v>15</v>
          </cell>
          <cell r="J10" t="str">
            <v>Kv4</v>
          </cell>
        </row>
        <row r="11">
          <cell r="D11">
            <v>2014</v>
          </cell>
          <cell r="F11" t="str">
            <v>14</v>
          </cell>
        </row>
        <row r="12">
          <cell r="D12">
            <v>2013</v>
          </cell>
          <cell r="F12" t="str">
            <v>13</v>
          </cell>
        </row>
        <row r="14">
          <cell r="J14" t="str">
            <v>4 16/17</v>
          </cell>
        </row>
        <row r="16">
          <cell r="J16" t="str">
            <v>2017 04</v>
          </cell>
        </row>
        <row r="18">
          <cell r="J18">
            <v>42855</v>
          </cell>
        </row>
        <row r="19">
          <cell r="J19" t="str">
            <v>30 apr 2017</v>
          </cell>
        </row>
        <row r="20">
          <cell r="F20" t="str">
            <v>16/17</v>
          </cell>
        </row>
        <row r="21">
          <cell r="J21" t="str">
            <v>Feb-apr 2017</v>
          </cell>
        </row>
        <row r="23">
          <cell r="J23" t="str">
            <v>Feb-apr</v>
          </cell>
        </row>
        <row r="24">
          <cell r="J24" t="str">
            <v>Maj-apr</v>
          </cell>
        </row>
        <row r="26">
          <cell r="J26" t="str">
            <v>Kv3</v>
          </cell>
        </row>
        <row r="27">
          <cell r="F27" t="str">
            <v>Maj-apr 2016/2017</v>
          </cell>
        </row>
        <row r="28">
          <cell r="F28" t="str">
            <v>Maj-apr 2015/2016</v>
          </cell>
        </row>
        <row r="30">
          <cell r="F30" t="str">
            <v>30 apr</v>
          </cell>
          <cell r="J30" t="str">
            <v>3 16/17</v>
          </cell>
        </row>
        <row r="32">
          <cell r="F32" t="str">
            <v>3 mån</v>
          </cell>
        </row>
        <row r="35">
          <cell r="F35" t="str">
            <v>12 mån</v>
          </cell>
        </row>
        <row r="37">
          <cell r="F37" t="str">
            <v>feb 2017</v>
          </cell>
        </row>
        <row r="38">
          <cell r="F38" t="str">
            <v>apr 2017</v>
          </cell>
        </row>
        <row r="39">
          <cell r="F39" t="str">
            <v>feb 2016</v>
          </cell>
        </row>
        <row r="40">
          <cell r="F40" t="str">
            <v>apr 2016</v>
          </cell>
        </row>
        <row r="41">
          <cell r="F41" t="str">
            <v>maj 2016</v>
          </cell>
        </row>
        <row r="42">
          <cell r="F42" t="str">
            <v>apr 2017</v>
          </cell>
          <cell r="J42" t="str">
            <v>Kv2</v>
          </cell>
        </row>
        <row r="43">
          <cell r="F43" t="str">
            <v>maj 2015</v>
          </cell>
        </row>
        <row r="44">
          <cell r="F44" t="str">
            <v>apr 2016</v>
          </cell>
        </row>
        <row r="45">
          <cell r="F45" t="str">
            <v>maj 2016</v>
          </cell>
        </row>
        <row r="46">
          <cell r="F46" t="str">
            <v>apr 2017</v>
          </cell>
          <cell r="J46" t="str">
            <v>2 16/17</v>
          </cell>
        </row>
        <row r="49">
          <cell r="F49" t="str">
            <v>maj 2015</v>
          </cell>
        </row>
        <row r="50">
          <cell r="F50" t="str">
            <v>apr 2016</v>
          </cell>
        </row>
        <row r="58">
          <cell r="J58" t="str">
            <v>Kv1</v>
          </cell>
        </row>
        <row r="62">
          <cell r="J62" t="str">
            <v>1 16/17</v>
          </cell>
        </row>
        <row r="71">
          <cell r="J71" t="str">
            <v>Maj-jul</v>
          </cell>
        </row>
        <row r="78">
          <cell r="J78" t="str">
            <v>4 15/16</v>
          </cell>
        </row>
        <row r="90">
          <cell r="J90" t="str">
            <v>Kv3</v>
          </cell>
        </row>
        <row r="94">
          <cell r="J94" t="str">
            <v>3 15/16</v>
          </cell>
        </row>
        <row r="106">
          <cell r="J106" t="str">
            <v>Kv2</v>
          </cell>
        </row>
        <row r="110">
          <cell r="J110" t="str">
            <v>2 15/16</v>
          </cell>
        </row>
        <row r="126">
          <cell r="J126" t="str">
            <v>1 15/16</v>
          </cell>
        </row>
        <row r="138">
          <cell r="J138" t="str">
            <v>Kv4</v>
          </cell>
        </row>
        <row r="142">
          <cell r="J142" t="str">
            <v>4 14/15</v>
          </cell>
        </row>
        <row r="177">
          <cell r="J177" t="str">
            <v>2016 04</v>
          </cell>
        </row>
        <row r="179">
          <cell r="J179">
            <v>42490</v>
          </cell>
        </row>
        <row r="182">
          <cell r="J182" t="str">
            <v>Feb-apr 2016</v>
          </cell>
        </row>
        <row r="192">
          <cell r="J192" t="str">
            <v>Maj-apr</v>
          </cell>
        </row>
      </sheetData>
      <sheetData sheetId="3">
        <row r="4">
          <cell r="C4" t="b">
            <v>0</v>
          </cell>
          <cell r="H4" t="str">
            <v>Q4</v>
          </cell>
        </row>
        <row r="5">
          <cell r="C5" t="b">
            <v>0</v>
          </cell>
          <cell r="H5" t="str">
            <v>maj-april</v>
          </cell>
        </row>
        <row r="6">
          <cell r="C6" t="b">
            <v>0</v>
          </cell>
          <cell r="H6" t="str">
            <v>160501-170430</v>
          </cell>
        </row>
        <row r="7">
          <cell r="C7" t="b">
            <v>0</v>
          </cell>
        </row>
        <row r="8">
          <cell r="C8" t="b">
            <v>0</v>
          </cell>
        </row>
        <row r="9">
          <cell r="C9" t="b">
            <v>1</v>
          </cell>
        </row>
        <row r="10">
          <cell r="C10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9"/>
  <sheetViews>
    <sheetView tabSelected="1" zoomScalePageLayoutView="0" workbookViewId="0" topLeftCell="B1">
      <selection activeCell="B22" sqref="B22"/>
    </sheetView>
  </sheetViews>
  <sheetFormatPr defaultColWidth="16" defaultRowHeight="9"/>
  <cols>
    <col min="1" max="1" width="2" style="2" hidden="1" customWidth="1"/>
    <col min="2" max="2" width="67.19921875" style="40" bestFit="1" customWidth="1"/>
    <col min="3" max="3" width="19.3984375" style="40" customWidth="1"/>
    <col min="4" max="4" width="21.3984375" style="40" customWidth="1"/>
    <col min="5" max="7" width="18" style="2" customWidth="1"/>
    <col min="8" max="11" width="16" style="1" customWidth="1"/>
    <col min="12" max="16384" width="16" style="2" customWidth="1"/>
  </cols>
  <sheetData>
    <row r="1" spans="2:7" ht="23.25">
      <c r="B1" s="39" t="s">
        <v>29</v>
      </c>
      <c r="C1" s="39"/>
      <c r="D1" s="39"/>
      <c r="E1" s="39"/>
      <c r="F1" s="39"/>
      <c r="G1" s="39"/>
    </row>
    <row r="2" spans="2:14" ht="16.5" customHeight="1">
      <c r="B2" s="41" t="s">
        <v>30</v>
      </c>
      <c r="C2" s="33" t="s">
        <v>163</v>
      </c>
      <c r="D2" s="33" t="s">
        <v>157</v>
      </c>
      <c r="E2" s="33" t="s">
        <v>153</v>
      </c>
      <c r="F2" s="33" t="s">
        <v>137</v>
      </c>
      <c r="G2" s="33" t="s">
        <v>122</v>
      </c>
      <c r="H2" s="33" t="s">
        <v>108</v>
      </c>
      <c r="I2" s="33" t="s">
        <v>99</v>
      </c>
      <c r="J2" s="33" t="s">
        <v>0</v>
      </c>
      <c r="K2" s="33" t="s">
        <v>1</v>
      </c>
      <c r="L2" s="33" t="s">
        <v>2</v>
      </c>
      <c r="M2" s="108" t="s">
        <v>3</v>
      </c>
      <c r="N2" s="108" t="s">
        <v>4</v>
      </c>
    </row>
    <row r="3" spans="2:14" ht="15" customHeight="1">
      <c r="B3" s="42" t="s">
        <v>31</v>
      </c>
      <c r="C3" s="42"/>
      <c r="D3" s="42"/>
      <c r="E3" s="42"/>
      <c r="F3" s="42"/>
      <c r="G3" s="42"/>
      <c r="H3" s="42"/>
      <c r="I3" s="3"/>
      <c r="J3" s="3"/>
      <c r="K3" s="3"/>
      <c r="L3" s="4"/>
      <c r="M3" s="4"/>
      <c r="N3" s="4"/>
    </row>
    <row r="4" spans="2:14" ht="15" customHeight="1">
      <c r="B4" s="43" t="s">
        <v>32</v>
      </c>
      <c r="C4" s="43"/>
      <c r="D4" s="96">
        <v>9024.3</v>
      </c>
      <c r="E4" s="96">
        <v>8783.6679334</v>
      </c>
      <c r="F4" s="96">
        <v>8284.4</v>
      </c>
      <c r="G4" s="110">
        <v>8758.288510000002</v>
      </c>
      <c r="H4" s="110">
        <v>8772.278596099999</v>
      </c>
      <c r="I4" s="110">
        <v>8210.7</v>
      </c>
      <c r="J4" s="110">
        <v>7990.1</v>
      </c>
      <c r="K4" s="110">
        <v>7601.6</v>
      </c>
      <c r="L4" s="110">
        <v>7329.8</v>
      </c>
      <c r="M4" s="110">
        <v>6807.7</v>
      </c>
      <c r="N4" s="111">
        <v>6518.9</v>
      </c>
    </row>
    <row r="5" spans="2:14" ht="15" customHeight="1">
      <c r="B5" s="44" t="s">
        <v>33</v>
      </c>
      <c r="C5" s="44"/>
      <c r="D5" s="91">
        <v>-5640.6</v>
      </c>
      <c r="E5" s="91">
        <v>-5178.89920750305</v>
      </c>
      <c r="F5" s="91">
        <v>-4928.6</v>
      </c>
      <c r="G5" s="110">
        <v>-5268.1333315</v>
      </c>
      <c r="H5" s="110">
        <v>-5277.527344300001</v>
      </c>
      <c r="I5" s="110">
        <v>-4926.6</v>
      </c>
      <c r="J5" s="110">
        <v>-4698.6</v>
      </c>
      <c r="K5" s="110">
        <v>-4376.3</v>
      </c>
      <c r="L5" s="110">
        <v>-4181.9</v>
      </c>
      <c r="M5" s="110">
        <v>-3905.3</v>
      </c>
      <c r="N5" s="111">
        <v>-3809.5</v>
      </c>
    </row>
    <row r="6" spans="2:14" s="5" customFormat="1" ht="23.25" customHeight="1">
      <c r="B6" s="45" t="s">
        <v>34</v>
      </c>
      <c r="C6" s="45"/>
      <c r="D6" s="48">
        <v>3383.6</v>
      </c>
      <c r="E6" s="48">
        <v>3604.768725896951</v>
      </c>
      <c r="F6" s="48">
        <v>3355.8</v>
      </c>
      <c r="G6" s="48">
        <v>3490.155178500002</v>
      </c>
      <c r="H6" s="48">
        <v>3494.7512518</v>
      </c>
      <c r="I6" s="48">
        <v>3284.1</v>
      </c>
      <c r="J6" s="48">
        <v>3291.5</v>
      </c>
      <c r="K6" s="48">
        <v>3225.3</v>
      </c>
      <c r="L6" s="48">
        <v>3147.9</v>
      </c>
      <c r="M6" s="48">
        <v>2902.4</v>
      </c>
      <c r="N6" s="48">
        <v>2709.4</v>
      </c>
    </row>
    <row r="7" spans="2:14" ht="15" customHeight="1">
      <c r="B7" s="46" t="s">
        <v>35</v>
      </c>
      <c r="C7" s="46"/>
      <c r="D7" s="110">
        <v>-2727.6</v>
      </c>
      <c r="E7" s="110">
        <v>-2703.929385622231</v>
      </c>
      <c r="F7" s="110">
        <v>-2547.5</v>
      </c>
      <c r="G7" s="110">
        <v>-2720.0442689</v>
      </c>
      <c r="H7" s="110">
        <v>-2938.9687977</v>
      </c>
      <c r="I7" s="110">
        <v>-2579.7</v>
      </c>
      <c r="J7" s="110">
        <v>-2485.2</v>
      </c>
      <c r="K7" s="110">
        <v>-2408.5</v>
      </c>
      <c r="L7" s="110">
        <v>-2361.6</v>
      </c>
      <c r="M7" s="110">
        <v>-2188.1</v>
      </c>
      <c r="N7" s="111">
        <v>-2103.4</v>
      </c>
    </row>
    <row r="8" spans="2:14" ht="15" customHeight="1">
      <c r="B8" s="46" t="s">
        <v>36</v>
      </c>
      <c r="C8" s="46"/>
      <c r="D8" s="110">
        <v>-184.8</v>
      </c>
      <c r="E8" s="110">
        <v>-199.90426839232</v>
      </c>
      <c r="F8" s="110">
        <v>-195.2</v>
      </c>
      <c r="G8" s="110">
        <v>-220.8446612</v>
      </c>
      <c r="H8" s="110">
        <v>-253.15395200000003</v>
      </c>
      <c r="I8" s="110">
        <v>-237.1</v>
      </c>
      <c r="J8" s="110">
        <v>-193.1</v>
      </c>
      <c r="K8" s="110">
        <v>-190.6</v>
      </c>
      <c r="L8" s="110">
        <v>-188.6</v>
      </c>
      <c r="M8" s="110">
        <v>-178.6</v>
      </c>
      <c r="N8" s="111">
        <v>-173.9</v>
      </c>
    </row>
    <row r="9" spans="2:14" ht="15" customHeight="1">
      <c r="B9" s="47" t="s">
        <v>37</v>
      </c>
      <c r="C9" s="47"/>
      <c r="D9" s="112">
        <v>-166.3</v>
      </c>
      <c r="E9" s="112">
        <v>18.5084875</v>
      </c>
      <c r="F9" s="112">
        <v>-5</v>
      </c>
      <c r="G9" s="110">
        <v>-0.018589499999997372</v>
      </c>
      <c r="H9" s="110">
        <v>-208.59930000000003</v>
      </c>
      <c r="I9" s="110">
        <v>1</v>
      </c>
      <c r="J9" s="110">
        <v>-3.4</v>
      </c>
      <c r="K9" s="110">
        <v>-119.8</v>
      </c>
      <c r="L9" s="110">
        <v>-1.7</v>
      </c>
      <c r="M9" s="110">
        <v>-5.2</v>
      </c>
      <c r="N9" s="111">
        <v>-1.5</v>
      </c>
    </row>
    <row r="10" spans="2:14" ht="15" customHeight="1">
      <c r="B10" s="45" t="s">
        <v>38</v>
      </c>
      <c r="C10" s="45"/>
      <c r="D10" s="48">
        <v>305</v>
      </c>
      <c r="E10" s="48">
        <v>719.4435098823991</v>
      </c>
      <c r="F10" s="48">
        <v>608.2</v>
      </c>
      <c r="G10" s="48">
        <v>549.2481512999977</v>
      </c>
      <c r="H10" s="48">
        <v>94.02918409999448</v>
      </c>
      <c r="I10" s="48">
        <v>468.3</v>
      </c>
      <c r="J10" s="48">
        <v>609.9</v>
      </c>
      <c r="K10" s="48">
        <v>506.4</v>
      </c>
      <c r="L10" s="48">
        <v>596</v>
      </c>
      <c r="M10" s="48">
        <v>530.5</v>
      </c>
      <c r="N10" s="48">
        <v>430.6</v>
      </c>
    </row>
    <row r="11" spans="2:14" ht="15" customHeight="1">
      <c r="B11" s="46" t="s">
        <v>39</v>
      </c>
      <c r="C11" s="46"/>
      <c r="D11" s="110">
        <v>3.4</v>
      </c>
      <c r="E11" s="110">
        <v>2.0047293532</v>
      </c>
      <c r="F11" s="110">
        <v>0.3</v>
      </c>
      <c r="G11" s="110">
        <v>0.14883439999999998</v>
      </c>
      <c r="H11" s="110">
        <v>1.1486653</v>
      </c>
      <c r="I11" s="110">
        <v>0.7</v>
      </c>
      <c r="J11" s="110">
        <v>0.7</v>
      </c>
      <c r="K11" s="110">
        <v>2.2</v>
      </c>
      <c r="L11" s="110">
        <v>2.2</v>
      </c>
      <c r="M11" s="110">
        <v>2</v>
      </c>
      <c r="N11" s="2">
        <v>1.9</v>
      </c>
    </row>
    <row r="12" spans="2:14" ht="15" customHeight="1">
      <c r="B12" s="47" t="s">
        <v>162</v>
      </c>
      <c r="C12" s="47"/>
      <c r="D12" s="112">
        <v>-65.9</v>
      </c>
      <c r="E12" s="112">
        <v>-65.0508425678</v>
      </c>
      <c r="F12" s="112">
        <v>-63.6</v>
      </c>
      <c r="G12" s="110">
        <v>-67.6410838</v>
      </c>
      <c r="H12" s="110">
        <v>-3.2930314999999992</v>
      </c>
      <c r="I12" s="110">
        <v>-1.9</v>
      </c>
      <c r="J12" s="110">
        <v>-1.6</v>
      </c>
      <c r="K12" s="110">
        <v>-1</v>
      </c>
      <c r="L12" s="110">
        <v>-1</v>
      </c>
      <c r="M12" s="110">
        <v>-2.3</v>
      </c>
      <c r="N12" s="111">
        <v>-12.6</v>
      </c>
    </row>
    <row r="13" spans="2:14" ht="15" customHeight="1">
      <c r="B13" s="45" t="s">
        <v>40</v>
      </c>
      <c r="C13" s="45"/>
      <c r="D13" s="48">
        <v>242.4</v>
      </c>
      <c r="E13" s="48">
        <v>656.3973958009984</v>
      </c>
      <c r="F13" s="48">
        <v>544.9</v>
      </c>
      <c r="G13" s="48">
        <v>481.7559018999981</v>
      </c>
      <c r="H13" s="48">
        <v>91.88520589999374</v>
      </c>
      <c r="I13" s="48">
        <v>467.1</v>
      </c>
      <c r="J13" s="48">
        <v>608.9</v>
      </c>
      <c r="K13" s="48">
        <v>507.6</v>
      </c>
      <c r="L13" s="48">
        <v>597.2</v>
      </c>
      <c r="M13" s="48">
        <v>530.2</v>
      </c>
      <c r="N13" s="48">
        <v>419.9</v>
      </c>
    </row>
    <row r="14" spans="2:14" ht="15" customHeight="1">
      <c r="B14" s="47" t="s">
        <v>41</v>
      </c>
      <c r="C14" s="47"/>
      <c r="D14" s="112">
        <v>-61.8</v>
      </c>
      <c r="E14" s="112">
        <v>-133.8737603188</v>
      </c>
      <c r="F14" s="112">
        <v>-123.6</v>
      </c>
      <c r="G14" s="110">
        <v>-105.8325981</v>
      </c>
      <c r="H14" s="110">
        <v>-20.277525000000008</v>
      </c>
      <c r="I14" s="110">
        <v>-109.3</v>
      </c>
      <c r="J14" s="110">
        <v>-130.2</v>
      </c>
      <c r="K14" s="110">
        <v>-128.8</v>
      </c>
      <c r="L14" s="110">
        <v>-138.3</v>
      </c>
      <c r="M14" s="110">
        <v>-124.8</v>
      </c>
      <c r="N14" s="111">
        <v>-88.4</v>
      </c>
    </row>
    <row r="15" spans="2:14" ht="15" customHeight="1">
      <c r="B15" s="45" t="s">
        <v>42</v>
      </c>
      <c r="C15" s="45"/>
      <c r="D15" s="48">
        <v>180.6</v>
      </c>
      <c r="E15" s="48">
        <v>522.523635482198</v>
      </c>
      <c r="F15" s="48">
        <v>421.3</v>
      </c>
      <c r="G15" s="48">
        <v>375.9233037999983</v>
      </c>
      <c r="H15" s="48">
        <v>71.6076808999942</v>
      </c>
      <c r="I15" s="48">
        <v>357.8</v>
      </c>
      <c r="J15" s="48">
        <v>478.7</v>
      </c>
      <c r="K15" s="48">
        <v>378.8</v>
      </c>
      <c r="L15" s="48">
        <v>458.9</v>
      </c>
      <c r="M15" s="48">
        <v>405.4</v>
      </c>
      <c r="N15" s="48">
        <v>331.5</v>
      </c>
    </row>
    <row r="16" spans="2:14" s="6" customFormat="1" ht="15" customHeight="1">
      <c r="B16" s="49" t="s">
        <v>43</v>
      </c>
      <c r="C16" s="49"/>
      <c r="D16" s="113">
        <v>2.85</v>
      </c>
      <c r="E16" s="113">
        <v>8.24803543811674</v>
      </c>
      <c r="F16" s="113">
        <v>6.65</v>
      </c>
      <c r="G16" s="113">
        <v>5.941227123189267</v>
      </c>
      <c r="H16" s="113">
        <v>1.1327149589225942</v>
      </c>
      <c r="I16" s="113">
        <v>5.66</v>
      </c>
      <c r="J16" s="113">
        <v>7.59</v>
      </c>
      <c r="K16" s="113">
        <v>6</v>
      </c>
      <c r="L16" s="113">
        <v>7.27</v>
      </c>
      <c r="M16" s="113">
        <v>6.42</v>
      </c>
      <c r="N16" s="114">
        <v>5.23</v>
      </c>
    </row>
    <row r="17" spans="2:14" s="6" customFormat="1" ht="15" customHeight="1">
      <c r="B17" s="49" t="s">
        <v>44</v>
      </c>
      <c r="C17" s="49"/>
      <c r="D17" s="113">
        <v>2.85</v>
      </c>
      <c r="E17" s="113">
        <v>8.247050889076279</v>
      </c>
      <c r="F17" s="113">
        <v>6.65</v>
      </c>
      <c r="G17" s="113">
        <v>5.938984294421994</v>
      </c>
      <c r="H17" s="113">
        <v>1.1324942382627143</v>
      </c>
      <c r="I17" s="113">
        <v>5.65</v>
      </c>
      <c r="J17" s="113">
        <v>7.57</v>
      </c>
      <c r="K17" s="113">
        <v>5.98</v>
      </c>
      <c r="L17" s="113">
        <v>7.24</v>
      </c>
      <c r="M17" s="113">
        <v>6.41</v>
      </c>
      <c r="N17" s="114">
        <v>5.23</v>
      </c>
    </row>
    <row r="19" spans="8:11" ht="14.25" customHeight="1">
      <c r="H19" s="2"/>
      <c r="I19" s="2"/>
      <c r="J19" s="2"/>
      <c r="K19" s="2"/>
    </row>
  </sheetData>
  <sheetProtection/>
  <printOptions/>
  <pageMargins left="0.75" right="0.75" top="1" bottom="1" header="0.3" footer="0.3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1:N23"/>
  <sheetViews>
    <sheetView zoomScalePageLayoutView="0" workbookViewId="0" topLeftCell="B1">
      <selection activeCell="F27" sqref="F27"/>
    </sheetView>
  </sheetViews>
  <sheetFormatPr defaultColWidth="16" defaultRowHeight="9"/>
  <cols>
    <col min="1" max="1" width="2" style="12" hidden="1" customWidth="1"/>
    <col min="2" max="2" width="63.19921875" style="40" bestFit="1" customWidth="1"/>
    <col min="3" max="3" width="19.3984375" style="40" customWidth="1"/>
    <col min="4" max="4" width="24.796875" style="40" customWidth="1"/>
    <col min="5" max="6" width="17.19921875" style="40" customWidth="1"/>
    <col min="7" max="8" width="16.796875" style="40" customWidth="1"/>
    <col min="9" max="13" width="16" style="40" customWidth="1"/>
    <col min="14" max="16384" width="16" style="12" customWidth="1"/>
  </cols>
  <sheetData>
    <row r="1" spans="2:8" ht="23.25">
      <c r="B1" s="52" t="s">
        <v>167</v>
      </c>
      <c r="C1" s="39"/>
      <c r="D1" s="52"/>
      <c r="E1" s="52"/>
      <c r="F1" s="52"/>
      <c r="G1" s="52"/>
      <c r="H1" s="52"/>
    </row>
    <row r="2" spans="2:13" ht="16.5" customHeight="1">
      <c r="B2" s="41" t="s">
        <v>30</v>
      </c>
      <c r="C2" s="33" t="s">
        <v>163</v>
      </c>
      <c r="D2" s="108" t="s">
        <v>157</v>
      </c>
      <c r="E2" s="108" t="s">
        <v>153</v>
      </c>
      <c r="F2" s="108" t="s">
        <v>137</v>
      </c>
      <c r="G2" s="73" t="s">
        <v>122</v>
      </c>
      <c r="H2" s="68" t="s">
        <v>108</v>
      </c>
      <c r="I2" s="63" t="s">
        <v>99</v>
      </c>
      <c r="J2" s="63" t="s">
        <v>0</v>
      </c>
      <c r="K2" s="63" t="s">
        <v>1</v>
      </c>
      <c r="L2" s="63" t="s">
        <v>2</v>
      </c>
      <c r="M2" s="63" t="s">
        <v>3</v>
      </c>
    </row>
    <row r="3" spans="2:13" ht="16.5" customHeight="1">
      <c r="B3" s="42" t="s">
        <v>31</v>
      </c>
      <c r="C3" s="42"/>
      <c r="D3" s="42"/>
      <c r="E3" s="42"/>
      <c r="F3" s="42"/>
      <c r="G3" s="42"/>
      <c r="H3" s="42"/>
      <c r="I3" s="3"/>
      <c r="J3" s="3"/>
      <c r="K3" s="3"/>
      <c r="L3" s="3"/>
      <c r="M3" s="3"/>
    </row>
    <row r="4" spans="2:13" ht="15" customHeight="1">
      <c r="B4" s="42" t="s">
        <v>90</v>
      </c>
      <c r="C4" s="42"/>
      <c r="D4" s="42"/>
      <c r="E4" s="42"/>
      <c r="F4" s="42"/>
      <c r="G4" s="42"/>
      <c r="H4" s="42"/>
      <c r="I4" s="20"/>
      <c r="J4" s="20"/>
      <c r="K4" s="20"/>
      <c r="L4" s="20"/>
      <c r="M4" s="20"/>
    </row>
    <row r="5" spans="2:13" ht="15" customHeight="1">
      <c r="B5" s="53" t="s">
        <v>91</v>
      </c>
      <c r="C5" s="37"/>
      <c r="D5" s="37">
        <v>307.5</v>
      </c>
      <c r="E5" s="37">
        <v>486.3840809999999</v>
      </c>
      <c r="F5" s="37">
        <v>538.3</v>
      </c>
      <c r="G5" s="37">
        <v>543.1800109999999</v>
      </c>
      <c r="H5" s="37">
        <v>476.94612</v>
      </c>
      <c r="I5" s="38">
        <v>428.2</v>
      </c>
      <c r="J5" s="38">
        <v>340.2</v>
      </c>
      <c r="K5" s="38">
        <v>270.6</v>
      </c>
      <c r="L5" s="38">
        <v>171</v>
      </c>
      <c r="M5" s="38">
        <v>133</v>
      </c>
    </row>
    <row r="6" spans="2:13" ht="15" customHeight="1">
      <c r="B6" s="53" t="s">
        <v>92</v>
      </c>
      <c r="C6" s="37"/>
      <c r="D6" s="37">
        <v>662</v>
      </c>
      <c r="E6" s="37">
        <v>737.6651633999998</v>
      </c>
      <c r="F6" s="37">
        <v>786.8</v>
      </c>
      <c r="G6" s="37">
        <v>780.5925987999999</v>
      </c>
      <c r="H6" s="37">
        <v>911.5506079000006</v>
      </c>
      <c r="I6" s="38">
        <v>1041.3</v>
      </c>
      <c r="J6" s="38">
        <v>1064.3</v>
      </c>
      <c r="K6" s="38">
        <v>1127.2</v>
      </c>
      <c r="L6" s="38">
        <v>1228.9</v>
      </c>
      <c r="M6" s="38">
        <v>1291.2</v>
      </c>
    </row>
    <row r="7" spans="2:13" s="40" customFormat="1" ht="15" customHeight="1">
      <c r="B7" s="53" t="s">
        <v>130</v>
      </c>
      <c r="C7" s="37"/>
      <c r="D7" s="37">
        <v>1553.6</v>
      </c>
      <c r="E7" s="37">
        <v>1678.8097999014992</v>
      </c>
      <c r="F7" s="37">
        <v>1915</v>
      </c>
      <c r="G7" s="37">
        <v>2059.8966</v>
      </c>
      <c r="H7" s="75">
        <v>0</v>
      </c>
      <c r="I7" s="75">
        <v>0</v>
      </c>
      <c r="J7" s="75">
        <v>0</v>
      </c>
      <c r="K7" s="75">
        <v>0</v>
      </c>
      <c r="L7" s="75">
        <v>0</v>
      </c>
      <c r="M7" s="75">
        <v>0</v>
      </c>
    </row>
    <row r="8" spans="2:13" s="40" customFormat="1" ht="15" customHeight="1">
      <c r="B8" s="53" t="s">
        <v>105</v>
      </c>
      <c r="C8" s="37"/>
      <c r="D8" s="37">
        <v>9.5</v>
      </c>
      <c r="E8" s="37">
        <v>158.0487402</v>
      </c>
      <c r="F8" s="37">
        <v>305.8</v>
      </c>
      <c r="G8" s="37">
        <v>252.3307402</v>
      </c>
      <c r="H8" s="37">
        <v>225.330858</v>
      </c>
      <c r="I8" s="38">
        <v>224.5</v>
      </c>
      <c r="J8" s="24" t="s">
        <v>103</v>
      </c>
      <c r="K8" s="24" t="s">
        <v>103</v>
      </c>
      <c r="L8" s="24" t="s">
        <v>103</v>
      </c>
      <c r="M8" s="24" t="s">
        <v>103</v>
      </c>
    </row>
    <row r="9" spans="2:13" s="13" customFormat="1" ht="15">
      <c r="B9" s="53" t="s">
        <v>93</v>
      </c>
      <c r="C9" s="37"/>
      <c r="D9" s="37">
        <v>86.9</v>
      </c>
      <c r="E9" s="37">
        <v>94.67474247570001</v>
      </c>
      <c r="F9" s="37">
        <v>109.4</v>
      </c>
      <c r="G9" s="37">
        <v>75.4079619</v>
      </c>
      <c r="H9" s="37">
        <v>21.456756</v>
      </c>
      <c r="I9" s="38">
        <v>14.9</v>
      </c>
      <c r="J9" s="38">
        <v>18.5</v>
      </c>
      <c r="K9" s="38">
        <v>18.1</v>
      </c>
      <c r="L9" s="38">
        <v>11.6</v>
      </c>
      <c r="M9" s="38">
        <v>8.1</v>
      </c>
    </row>
    <row r="10" spans="2:13" ht="15" customHeight="1">
      <c r="B10" s="53" t="s">
        <v>94</v>
      </c>
      <c r="C10" s="37"/>
      <c r="D10" s="37">
        <v>2177.1</v>
      </c>
      <c r="E10" s="37">
        <v>2198.6408621</v>
      </c>
      <c r="F10" s="37">
        <v>1831.7</v>
      </c>
      <c r="G10" s="37">
        <v>1811.1733061</v>
      </c>
      <c r="H10" s="37">
        <v>1987.26074</v>
      </c>
      <c r="I10" s="38">
        <v>2038</v>
      </c>
      <c r="J10" s="38">
        <v>1630.7</v>
      </c>
      <c r="K10" s="38">
        <v>1639.2</v>
      </c>
      <c r="L10" s="38">
        <v>1569.3</v>
      </c>
      <c r="M10" s="38">
        <v>1348.2</v>
      </c>
    </row>
    <row r="11" spans="2:13" ht="15" customHeight="1">
      <c r="B11" s="53" t="s">
        <v>95</v>
      </c>
      <c r="C11" s="37"/>
      <c r="D11" s="37">
        <v>170</v>
      </c>
      <c r="E11" s="37">
        <v>137.7768222975</v>
      </c>
      <c r="F11" s="37">
        <v>106.6</v>
      </c>
      <c r="G11" s="37">
        <v>179.7629351</v>
      </c>
      <c r="H11" s="37">
        <v>249.4373136</v>
      </c>
      <c r="I11" s="38">
        <v>336.9</v>
      </c>
      <c r="J11" s="38">
        <v>220.6</v>
      </c>
      <c r="K11" s="38">
        <v>263.4</v>
      </c>
      <c r="L11" s="38">
        <v>242.5</v>
      </c>
      <c r="M11" s="38">
        <v>229.5</v>
      </c>
    </row>
    <row r="12" spans="2:13" ht="15" customHeight="1">
      <c r="B12" s="53" t="s">
        <v>139</v>
      </c>
      <c r="C12" s="37"/>
      <c r="D12" s="37">
        <v>143.1</v>
      </c>
      <c r="E12" s="37">
        <v>456.6206499000001</v>
      </c>
      <c r="F12" s="37">
        <v>533.8</v>
      </c>
      <c r="G12" s="37">
        <v>80.10081330000001</v>
      </c>
      <c r="H12" s="37">
        <v>104.96045850000004</v>
      </c>
      <c r="I12" s="38">
        <v>115.8</v>
      </c>
      <c r="J12" s="38">
        <v>625.1</v>
      </c>
      <c r="K12" s="38">
        <v>604.3</v>
      </c>
      <c r="L12" s="38">
        <v>517.4</v>
      </c>
      <c r="M12" s="38">
        <v>358.3</v>
      </c>
    </row>
    <row r="13" spans="2:13" ht="15" customHeight="1">
      <c r="B13" s="56" t="s">
        <v>96</v>
      </c>
      <c r="C13" s="71"/>
      <c r="D13" s="71">
        <v>5109.7</v>
      </c>
      <c r="E13" s="71">
        <v>5948.6208612747</v>
      </c>
      <c r="F13" s="71">
        <v>6127.4</v>
      </c>
      <c r="G13" s="71">
        <v>5782.443366400001</v>
      </c>
      <c r="H13" s="71">
        <v>3976.942853999999</v>
      </c>
      <c r="I13" s="57">
        <v>4199.7</v>
      </c>
      <c r="J13" s="57">
        <v>3899.4</v>
      </c>
      <c r="K13" s="57">
        <v>3922.8</v>
      </c>
      <c r="L13" s="57">
        <v>3740.7</v>
      </c>
      <c r="M13" s="57">
        <v>3368.3</v>
      </c>
    </row>
    <row r="14" spans="2:13" ht="15" customHeight="1">
      <c r="B14" s="58" t="s">
        <v>97</v>
      </c>
      <c r="C14" s="42"/>
      <c r="D14" s="42"/>
      <c r="E14" s="42"/>
      <c r="F14" s="42"/>
      <c r="G14" s="58"/>
      <c r="H14" s="58"/>
      <c r="I14" s="21"/>
      <c r="J14" s="21"/>
      <c r="K14" s="21"/>
      <c r="L14" s="21"/>
      <c r="M14" s="21"/>
    </row>
    <row r="15" spans="2:13" ht="15" customHeight="1">
      <c r="B15" s="67" t="s">
        <v>116</v>
      </c>
      <c r="C15" s="125"/>
      <c r="D15" s="125">
        <v>1437.4</v>
      </c>
      <c r="E15" s="125">
        <v>2221.560812446108</v>
      </c>
      <c r="F15" s="125">
        <v>2189.4</v>
      </c>
      <c r="G15" s="35">
        <v>1756.9008660999955</v>
      </c>
      <c r="H15" s="35">
        <v>1940.7907932999983</v>
      </c>
      <c r="I15" s="59">
        <v>2263.9</v>
      </c>
      <c r="J15" s="59">
        <v>2250.7</v>
      </c>
      <c r="K15" s="59">
        <v>2138.8</v>
      </c>
      <c r="L15" s="59">
        <v>2144.5</v>
      </c>
      <c r="M15" s="59">
        <v>1964.9</v>
      </c>
    </row>
    <row r="16" spans="2:13" ht="15" customHeight="1">
      <c r="B16" s="67" t="s">
        <v>117</v>
      </c>
      <c r="C16" s="125"/>
      <c r="D16" s="125" t="s">
        <v>152</v>
      </c>
      <c r="E16" s="125">
        <v>0</v>
      </c>
      <c r="F16" s="125">
        <v>5.8</v>
      </c>
      <c r="G16" s="35">
        <v>6.156</v>
      </c>
      <c r="H16" s="35">
        <v>6.6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</row>
    <row r="17" spans="2:13" ht="15" customHeight="1">
      <c r="B17" s="46" t="s">
        <v>115</v>
      </c>
      <c r="C17" s="125"/>
      <c r="D17" s="125">
        <v>1437.4</v>
      </c>
      <c r="E17" s="125">
        <v>2221.560812446108</v>
      </c>
      <c r="F17" s="125">
        <v>2195.2</v>
      </c>
      <c r="G17" s="35">
        <v>1763.0570837999949</v>
      </c>
      <c r="H17" s="35">
        <v>1947.347414299999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</row>
    <row r="18" spans="2:14" s="40" customFormat="1" ht="15" customHeight="1">
      <c r="B18" s="46" t="s">
        <v>144</v>
      </c>
      <c r="C18" s="125"/>
      <c r="D18" s="125">
        <v>1111.2</v>
      </c>
      <c r="E18" s="125">
        <v>1255.2760529584002</v>
      </c>
      <c r="F18" s="125">
        <v>1542.7</v>
      </c>
      <c r="G18" s="35">
        <v>1672.490005</v>
      </c>
      <c r="H18" s="74">
        <v>0</v>
      </c>
      <c r="I18" s="74">
        <v>0</v>
      </c>
      <c r="J18" s="74">
        <v>0</v>
      </c>
      <c r="K18" s="74">
        <v>0</v>
      </c>
      <c r="L18" s="74">
        <v>0</v>
      </c>
      <c r="M18" s="74">
        <v>0</v>
      </c>
      <c r="N18" s="74"/>
    </row>
    <row r="19" spans="2:13" ht="15">
      <c r="B19" s="46" t="s">
        <v>143</v>
      </c>
      <c r="C19" s="125"/>
      <c r="D19" s="125">
        <v>175.9</v>
      </c>
      <c r="E19" s="125">
        <v>209.2251856</v>
      </c>
      <c r="F19" s="125">
        <v>209.9</v>
      </c>
      <c r="G19" s="35">
        <v>232.1236078</v>
      </c>
      <c r="H19" s="35">
        <v>204.8247507</v>
      </c>
      <c r="I19" s="59">
        <v>227.4</v>
      </c>
      <c r="J19" s="59">
        <v>226.8</v>
      </c>
      <c r="K19" s="59">
        <v>195.1</v>
      </c>
      <c r="L19" s="59">
        <v>213.3</v>
      </c>
      <c r="M19" s="59">
        <v>206.5</v>
      </c>
    </row>
    <row r="20" spans="2:13" s="40" customFormat="1" ht="15">
      <c r="B20" s="46" t="s">
        <v>142</v>
      </c>
      <c r="C20" s="125"/>
      <c r="D20" s="125">
        <v>521.2</v>
      </c>
      <c r="E20" s="125">
        <v>534.4209571723001</v>
      </c>
      <c r="F20" s="125">
        <v>498.8</v>
      </c>
      <c r="G20" s="35">
        <v>523.747</v>
      </c>
      <c r="H20" s="74">
        <v>0</v>
      </c>
      <c r="I20" s="74">
        <v>0</v>
      </c>
      <c r="J20" s="74">
        <v>0</v>
      </c>
      <c r="K20" s="74">
        <v>0</v>
      </c>
      <c r="L20" s="74">
        <v>0</v>
      </c>
      <c r="M20" s="74">
        <v>0</v>
      </c>
    </row>
    <row r="21" spans="2:13" ht="15">
      <c r="B21" s="46" t="s">
        <v>141</v>
      </c>
      <c r="C21" s="125"/>
      <c r="D21" s="125">
        <v>244.4</v>
      </c>
      <c r="E21" s="125">
        <v>0.0002552</v>
      </c>
      <c r="F21" s="125">
        <v>0</v>
      </c>
      <c r="G21" s="35">
        <v>67.19295559999999</v>
      </c>
      <c r="H21" s="35">
        <v>283.086627</v>
      </c>
      <c r="I21" s="59">
        <v>0</v>
      </c>
      <c r="J21" s="59">
        <v>0</v>
      </c>
      <c r="K21" s="59">
        <v>0</v>
      </c>
      <c r="L21" s="59">
        <v>0</v>
      </c>
      <c r="M21" s="59">
        <v>0</v>
      </c>
    </row>
    <row r="22" spans="2:13" ht="15">
      <c r="B22" s="47" t="s">
        <v>140</v>
      </c>
      <c r="C22" s="72"/>
      <c r="D22" s="72">
        <v>1619.6</v>
      </c>
      <c r="E22" s="72">
        <v>1728.1471711</v>
      </c>
      <c r="F22" s="72">
        <v>1680.7</v>
      </c>
      <c r="G22" s="72">
        <v>1523.8251423</v>
      </c>
      <c r="H22" s="72">
        <v>1541.6644376999998</v>
      </c>
      <c r="I22" s="60">
        <v>1708.4</v>
      </c>
      <c r="J22" s="60">
        <v>1421.9</v>
      </c>
      <c r="K22" s="60">
        <v>1588.9</v>
      </c>
      <c r="L22" s="60">
        <v>1382.9</v>
      </c>
      <c r="M22" s="60">
        <v>1196.9</v>
      </c>
    </row>
    <row r="23" spans="2:13" ht="15">
      <c r="B23" s="45" t="s">
        <v>98</v>
      </c>
      <c r="C23" s="65"/>
      <c r="D23" s="65">
        <v>5109.7</v>
      </c>
      <c r="E23" s="65">
        <v>5948.6304344768105</v>
      </c>
      <c r="F23" s="65">
        <v>6127.4</v>
      </c>
      <c r="G23" s="65">
        <v>5782.435789499993</v>
      </c>
      <c r="H23" s="65">
        <v>3976.923229699996</v>
      </c>
      <c r="I23" s="61">
        <v>4199.7</v>
      </c>
      <c r="J23" s="61">
        <v>3899.4</v>
      </c>
      <c r="K23" s="61">
        <v>3922.8</v>
      </c>
      <c r="L23" s="61">
        <v>3740.7</v>
      </c>
      <c r="M23" s="61">
        <v>3368.3</v>
      </c>
    </row>
  </sheetData>
  <sheetProtection/>
  <printOptions/>
  <pageMargins left="0.75" right="0.75" top="1" bottom="1" header="0.3" footer="0.3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1:AT33"/>
  <sheetViews>
    <sheetView zoomScalePageLayoutView="0" workbookViewId="0" topLeftCell="B1">
      <selection activeCell="B31" sqref="B31"/>
    </sheetView>
  </sheetViews>
  <sheetFormatPr defaultColWidth="16" defaultRowHeight="9"/>
  <cols>
    <col min="1" max="1" width="2" style="12" hidden="1" customWidth="1"/>
    <col min="2" max="2" width="70" style="40" bestFit="1" customWidth="1"/>
    <col min="3" max="3" width="15.796875" style="40" customWidth="1"/>
    <col min="4" max="4" width="15.3984375" style="40" customWidth="1"/>
    <col min="5" max="5" width="16.796875" style="40" customWidth="1"/>
    <col min="6" max="6" width="21.796875" style="40" customWidth="1"/>
    <col min="7" max="7" width="20.19921875" style="40" customWidth="1"/>
    <col min="8" max="8" width="17" style="40" customWidth="1"/>
    <col min="9" max="9" width="18.3984375" style="40" customWidth="1"/>
    <col min="10" max="14" width="15.796875" style="40" customWidth="1"/>
    <col min="15" max="15" width="13.796875" style="40" customWidth="1"/>
    <col min="16" max="17" width="16" style="40" customWidth="1"/>
    <col min="18" max="18" width="13.19921875" style="40" customWidth="1"/>
    <col min="19" max="23" width="12.19921875" style="40" customWidth="1"/>
    <col min="24" max="26" width="13.19921875" style="40" customWidth="1"/>
    <col min="27" max="27" width="13.796875" style="40" customWidth="1"/>
    <col min="28" max="46" width="16" style="40" customWidth="1"/>
    <col min="47" max="16384" width="16" style="12" customWidth="1"/>
  </cols>
  <sheetData>
    <row r="1" spans="2:27" ht="23.25">
      <c r="B1" s="52" t="s">
        <v>166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</row>
    <row r="2" spans="2:46" ht="16.5" customHeight="1">
      <c r="B2" s="41" t="s">
        <v>45</v>
      </c>
      <c r="C2" s="143" t="s">
        <v>163</v>
      </c>
      <c r="D2" s="143"/>
      <c r="E2" s="143"/>
      <c r="F2" s="143"/>
      <c r="G2" s="143" t="s">
        <v>157</v>
      </c>
      <c r="H2" s="143"/>
      <c r="I2" s="143"/>
      <c r="J2" s="143"/>
      <c r="K2" s="143" t="s">
        <v>153</v>
      </c>
      <c r="L2" s="143"/>
      <c r="M2" s="143"/>
      <c r="N2" s="143"/>
      <c r="O2" s="143" t="s">
        <v>137</v>
      </c>
      <c r="P2" s="143"/>
      <c r="Q2" s="143"/>
      <c r="R2" s="143"/>
      <c r="S2" s="143" t="s">
        <v>122</v>
      </c>
      <c r="T2" s="143"/>
      <c r="U2" s="143"/>
      <c r="V2" s="143"/>
      <c r="W2" s="151" t="s">
        <v>108</v>
      </c>
      <c r="X2" s="151"/>
      <c r="Y2" s="151"/>
      <c r="Z2" s="151"/>
      <c r="AA2" s="150" t="s">
        <v>99</v>
      </c>
      <c r="AB2" s="152"/>
      <c r="AC2" s="152"/>
      <c r="AD2" s="152"/>
      <c r="AE2" s="150" t="s">
        <v>0</v>
      </c>
      <c r="AF2" s="150"/>
      <c r="AG2" s="150"/>
      <c r="AH2" s="150"/>
      <c r="AI2" s="150" t="s">
        <v>1</v>
      </c>
      <c r="AJ2" s="150"/>
      <c r="AK2" s="150"/>
      <c r="AL2" s="150"/>
      <c r="AM2" s="150" t="s">
        <v>2</v>
      </c>
      <c r="AN2" s="150"/>
      <c r="AO2" s="150"/>
      <c r="AP2" s="150"/>
      <c r="AQ2" s="150" t="s">
        <v>3</v>
      </c>
      <c r="AR2" s="150"/>
      <c r="AS2" s="150"/>
      <c r="AT2" s="150"/>
    </row>
    <row r="3" spans="2:46" ht="16.5" customHeight="1">
      <c r="B3" s="58" t="s">
        <v>31</v>
      </c>
      <c r="C3" s="42" t="s">
        <v>5</v>
      </c>
      <c r="D3" s="42" t="s">
        <v>6</v>
      </c>
      <c r="E3" s="3" t="s">
        <v>7</v>
      </c>
      <c r="F3" s="3" t="s">
        <v>8</v>
      </c>
      <c r="G3" s="58" t="s">
        <v>5</v>
      </c>
      <c r="H3" s="58" t="s">
        <v>6</v>
      </c>
      <c r="I3" s="22" t="s">
        <v>7</v>
      </c>
      <c r="J3" s="22" t="s">
        <v>8</v>
      </c>
      <c r="K3" s="115" t="s">
        <v>5</v>
      </c>
      <c r="L3" s="115" t="s">
        <v>6</v>
      </c>
      <c r="M3" s="3" t="s">
        <v>7</v>
      </c>
      <c r="N3" s="3" t="s">
        <v>8</v>
      </c>
      <c r="O3" s="115" t="s">
        <v>5</v>
      </c>
      <c r="P3" s="3" t="s">
        <v>6</v>
      </c>
      <c r="Q3" s="3" t="s">
        <v>7</v>
      </c>
      <c r="R3" s="3" t="s">
        <v>8</v>
      </c>
      <c r="S3" s="3" t="s">
        <v>5</v>
      </c>
      <c r="T3" s="3" t="s">
        <v>6</v>
      </c>
      <c r="U3" s="3" t="s">
        <v>7</v>
      </c>
      <c r="V3" s="3" t="s">
        <v>8</v>
      </c>
      <c r="W3" s="22" t="s">
        <v>5</v>
      </c>
      <c r="X3" s="22" t="s">
        <v>6</v>
      </c>
      <c r="Y3" s="22" t="s">
        <v>7</v>
      </c>
      <c r="Z3" s="22" t="s">
        <v>8</v>
      </c>
      <c r="AA3" s="22" t="s">
        <v>5</v>
      </c>
      <c r="AB3" s="22" t="s">
        <v>6</v>
      </c>
      <c r="AC3" s="22" t="s">
        <v>7</v>
      </c>
      <c r="AD3" s="22" t="s">
        <v>8</v>
      </c>
      <c r="AE3" s="22" t="s">
        <v>5</v>
      </c>
      <c r="AF3" s="22" t="s">
        <v>6</v>
      </c>
      <c r="AG3" s="22" t="s">
        <v>7</v>
      </c>
      <c r="AH3" s="22" t="s">
        <v>8</v>
      </c>
      <c r="AI3" s="22" t="s">
        <v>5</v>
      </c>
      <c r="AJ3" s="22" t="s">
        <v>6</v>
      </c>
      <c r="AK3" s="22" t="s">
        <v>7</v>
      </c>
      <c r="AL3" s="22" t="s">
        <v>8</v>
      </c>
      <c r="AM3" s="22" t="s">
        <v>5</v>
      </c>
      <c r="AN3" s="22" t="s">
        <v>6</v>
      </c>
      <c r="AO3" s="22" t="s">
        <v>7</v>
      </c>
      <c r="AP3" s="22" t="s">
        <v>8</v>
      </c>
      <c r="AQ3" s="22" t="s">
        <v>5</v>
      </c>
      <c r="AR3" s="22" t="s">
        <v>6</v>
      </c>
      <c r="AS3" s="22" t="s">
        <v>7</v>
      </c>
      <c r="AT3" s="22" t="s">
        <v>8</v>
      </c>
    </row>
    <row r="4" spans="2:46" ht="9.75" customHeight="1">
      <c r="B4" s="62"/>
      <c r="C4" s="62"/>
      <c r="D4" s="62"/>
      <c r="E4" s="62"/>
      <c r="F4" s="62"/>
      <c r="G4" s="62"/>
      <c r="H4" s="62"/>
      <c r="I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</row>
    <row r="5" spans="2:46" ht="15" customHeight="1">
      <c r="B5" s="42" t="s">
        <v>90</v>
      </c>
      <c r="C5" s="42"/>
      <c r="D5" s="42"/>
      <c r="E5" s="42"/>
      <c r="F5" s="42"/>
      <c r="G5" s="42"/>
      <c r="H5" s="42"/>
      <c r="I5" s="42"/>
      <c r="J5" s="129"/>
      <c r="K5" s="129"/>
      <c r="L5" s="129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</row>
    <row r="6" spans="2:46" s="40" customFormat="1" ht="15" customHeight="1">
      <c r="B6" s="53" t="s">
        <v>176</v>
      </c>
      <c r="C6" s="37"/>
      <c r="D6" s="37">
        <v>400.3793422</v>
      </c>
      <c r="E6" s="37"/>
      <c r="F6" s="37"/>
      <c r="G6" s="37"/>
      <c r="H6" s="37"/>
      <c r="I6" s="37"/>
      <c r="J6" s="11"/>
      <c r="K6" s="11"/>
      <c r="L6" s="11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</row>
    <row r="7" spans="2:46" s="40" customFormat="1" ht="15" customHeight="1">
      <c r="B7" s="53" t="s">
        <v>177</v>
      </c>
      <c r="C7" s="37"/>
      <c r="D7" s="37">
        <v>34.3771209</v>
      </c>
      <c r="E7" s="37"/>
      <c r="F7" s="37"/>
      <c r="G7" s="37"/>
      <c r="H7" s="37"/>
      <c r="I7" s="37"/>
      <c r="J7" s="11"/>
      <c r="K7" s="11"/>
      <c r="L7" s="11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</row>
    <row r="8" spans="2:46" s="40" customFormat="1" ht="15" customHeight="1">
      <c r="B8" s="53" t="s">
        <v>178</v>
      </c>
      <c r="C8" s="37"/>
      <c r="D8" s="37">
        <v>24.2495227</v>
      </c>
      <c r="E8" s="37"/>
      <c r="F8" s="37"/>
      <c r="G8" s="37"/>
      <c r="H8" s="37"/>
      <c r="I8" s="37"/>
      <c r="J8" s="11"/>
      <c r="K8" s="11"/>
      <c r="L8" s="11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</row>
    <row r="9" spans="2:46" ht="15" customHeight="1">
      <c r="B9" s="53" t="s">
        <v>179</v>
      </c>
      <c r="C9" s="37"/>
      <c r="D9" s="37">
        <v>110.03377540000005</v>
      </c>
      <c r="E9" s="37">
        <v>120.9392100000002</v>
      </c>
      <c r="F9" s="37">
        <v>138</v>
      </c>
      <c r="G9" s="37">
        <v>307.5</v>
      </c>
      <c r="H9" s="37">
        <v>337.3515759999999</v>
      </c>
      <c r="I9" s="37">
        <v>460.8</v>
      </c>
      <c r="J9" s="37">
        <v>475.319854</v>
      </c>
      <c r="K9" s="37">
        <v>486.3840809999999</v>
      </c>
      <c r="L9" s="37">
        <v>498.07331</v>
      </c>
      <c r="M9" s="37">
        <v>511.6</v>
      </c>
      <c r="N9" s="37">
        <v>527.2</v>
      </c>
      <c r="O9" s="37">
        <v>538.3</v>
      </c>
      <c r="P9" s="96">
        <v>546</v>
      </c>
      <c r="Q9" s="96">
        <v>552.167038</v>
      </c>
      <c r="R9" s="96">
        <v>556.6</v>
      </c>
      <c r="S9" s="96">
        <v>543.1800109999999</v>
      </c>
      <c r="T9" s="96">
        <v>526.890612</v>
      </c>
      <c r="U9" s="96">
        <v>495.2099149999999</v>
      </c>
      <c r="V9" s="96">
        <v>472.901081</v>
      </c>
      <c r="W9" s="96">
        <v>476.94612</v>
      </c>
      <c r="X9" s="96">
        <v>478.4</v>
      </c>
      <c r="Y9" s="96">
        <v>454.476452</v>
      </c>
      <c r="Z9" s="96">
        <v>446.7</v>
      </c>
      <c r="AA9" s="96">
        <v>428.2</v>
      </c>
      <c r="AB9" s="96">
        <v>401.4</v>
      </c>
      <c r="AC9" s="96">
        <v>376.4</v>
      </c>
      <c r="AD9" s="96">
        <v>360.8</v>
      </c>
      <c r="AE9" s="96">
        <v>340.2</v>
      </c>
      <c r="AF9" s="96">
        <v>321.3</v>
      </c>
      <c r="AG9" s="102">
        <v>297.6</v>
      </c>
      <c r="AH9" s="102">
        <v>285.6</v>
      </c>
      <c r="AI9" s="96">
        <v>270.6</v>
      </c>
      <c r="AJ9" s="96">
        <v>244.4</v>
      </c>
      <c r="AK9" s="102">
        <v>209.7</v>
      </c>
      <c r="AL9" s="102">
        <v>196.8</v>
      </c>
      <c r="AM9" s="96">
        <v>171</v>
      </c>
      <c r="AN9" s="96">
        <v>166.3</v>
      </c>
      <c r="AO9" s="96">
        <v>164.2</v>
      </c>
      <c r="AP9" s="96">
        <v>161.4</v>
      </c>
      <c r="AQ9" s="96">
        <v>133</v>
      </c>
      <c r="AR9" s="96">
        <v>122.9</v>
      </c>
      <c r="AS9" s="96">
        <v>110.5</v>
      </c>
      <c r="AT9" s="96">
        <v>110</v>
      </c>
    </row>
    <row r="10" spans="2:46" ht="15" customHeight="1">
      <c r="B10" s="53" t="s">
        <v>92</v>
      </c>
      <c r="C10" s="37"/>
      <c r="D10" s="37">
        <v>624.7620849</v>
      </c>
      <c r="E10" s="37">
        <v>636.0102245</v>
      </c>
      <c r="F10" s="37">
        <v>651.1</v>
      </c>
      <c r="G10" s="37">
        <v>662</v>
      </c>
      <c r="H10" s="37">
        <v>691.7480790000002</v>
      </c>
      <c r="I10" s="37">
        <v>711.3</v>
      </c>
      <c r="J10" s="37">
        <v>714.2965242999996</v>
      </c>
      <c r="K10" s="37">
        <v>737.6651633999998</v>
      </c>
      <c r="L10" s="37">
        <v>752.0907617999999</v>
      </c>
      <c r="M10" s="37">
        <v>763</v>
      </c>
      <c r="N10" s="37">
        <v>772.5</v>
      </c>
      <c r="O10" s="37">
        <v>786.8</v>
      </c>
      <c r="P10" s="96">
        <v>764.2</v>
      </c>
      <c r="Q10" s="96">
        <v>768.5309962</v>
      </c>
      <c r="R10" s="96">
        <v>774.6</v>
      </c>
      <c r="S10" s="96">
        <v>780.5925987999999</v>
      </c>
      <c r="T10" s="96">
        <v>820.4340523999999</v>
      </c>
      <c r="U10" s="96">
        <v>850.6381987999999</v>
      </c>
      <c r="V10" s="96">
        <v>879.1371912999998</v>
      </c>
      <c r="W10" s="96">
        <v>911.5506079000006</v>
      </c>
      <c r="X10" s="96">
        <v>980.1</v>
      </c>
      <c r="Y10" s="96">
        <v>1010.7991206</v>
      </c>
      <c r="Z10" s="96">
        <v>1007.5</v>
      </c>
      <c r="AA10" s="96">
        <v>1041.3</v>
      </c>
      <c r="AB10" s="96">
        <v>1029.2</v>
      </c>
      <c r="AC10" s="96">
        <v>1037.7</v>
      </c>
      <c r="AD10" s="96">
        <v>1036.3</v>
      </c>
      <c r="AE10" s="96">
        <v>1064.3</v>
      </c>
      <c r="AF10" s="96">
        <v>1075.8</v>
      </c>
      <c r="AG10" s="102">
        <v>1101.8</v>
      </c>
      <c r="AH10" s="102">
        <v>1104.6</v>
      </c>
      <c r="AI10" s="96">
        <v>1127.2</v>
      </c>
      <c r="AJ10" s="96">
        <v>1137.8</v>
      </c>
      <c r="AK10" s="102">
        <v>1158</v>
      </c>
      <c r="AL10" s="102">
        <v>1181.5</v>
      </c>
      <c r="AM10" s="96">
        <v>1228.9</v>
      </c>
      <c r="AN10" s="96">
        <v>1237.5</v>
      </c>
      <c r="AO10" s="96">
        <v>1259.7</v>
      </c>
      <c r="AP10" s="96">
        <v>1269.5</v>
      </c>
      <c r="AQ10" s="96">
        <v>1291.2</v>
      </c>
      <c r="AR10" s="96">
        <v>1292.5</v>
      </c>
      <c r="AS10" s="96">
        <v>1310.2</v>
      </c>
      <c r="AT10" s="96">
        <v>1311.5</v>
      </c>
    </row>
    <row r="11" spans="2:46" s="40" customFormat="1" ht="15" customHeight="1">
      <c r="B11" s="53" t="s">
        <v>130</v>
      </c>
      <c r="C11" s="37"/>
      <c r="D11" s="96">
        <v>1771.3853025047983</v>
      </c>
      <c r="E11" s="96">
        <v>1763.3477274028994</v>
      </c>
      <c r="F11" s="96">
        <v>1644.7</v>
      </c>
      <c r="G11" s="96">
        <v>1553.6</v>
      </c>
      <c r="H11" s="96">
        <v>1600.56336</v>
      </c>
      <c r="I11" s="96">
        <v>1573</v>
      </c>
      <c r="J11" s="96">
        <v>1604.3681223089004</v>
      </c>
      <c r="K11" s="96">
        <v>1678.8097999014992</v>
      </c>
      <c r="L11" s="96">
        <v>1801.6027879675994</v>
      </c>
      <c r="M11" s="96">
        <v>1828.6</v>
      </c>
      <c r="N11" s="96">
        <v>1860.6</v>
      </c>
      <c r="O11" s="96">
        <v>1915</v>
      </c>
      <c r="P11" s="96">
        <v>1824.2</v>
      </c>
      <c r="Q11" s="96">
        <v>1798.0915919394995</v>
      </c>
      <c r="R11" s="96">
        <v>1927.4</v>
      </c>
      <c r="S11" s="96">
        <v>2059.8966</v>
      </c>
      <c r="T11" s="96">
        <v>2126.5633557053</v>
      </c>
      <c r="U11" s="96">
        <v>1936.52</v>
      </c>
      <c r="V11" s="96">
        <v>2008.431</v>
      </c>
      <c r="W11" s="96">
        <v>0</v>
      </c>
      <c r="X11" s="96">
        <v>0</v>
      </c>
      <c r="Y11" s="96">
        <v>0</v>
      </c>
      <c r="Z11" s="96">
        <v>0</v>
      </c>
      <c r="AA11" s="96">
        <v>0</v>
      </c>
      <c r="AB11" s="96">
        <v>0</v>
      </c>
      <c r="AC11" s="96">
        <v>0</v>
      </c>
      <c r="AD11" s="96">
        <v>0</v>
      </c>
      <c r="AE11" s="96">
        <v>0</v>
      </c>
      <c r="AF11" s="96">
        <v>0</v>
      </c>
      <c r="AG11" s="96">
        <v>0</v>
      </c>
      <c r="AH11" s="96">
        <v>0</v>
      </c>
      <c r="AI11" s="96">
        <v>0</v>
      </c>
      <c r="AJ11" s="96">
        <v>0</v>
      </c>
      <c r="AK11" s="96">
        <v>0</v>
      </c>
      <c r="AL11" s="96">
        <v>0</v>
      </c>
      <c r="AM11" s="96">
        <v>0</v>
      </c>
      <c r="AN11" s="96">
        <v>0</v>
      </c>
      <c r="AO11" s="96">
        <v>0</v>
      </c>
      <c r="AP11" s="96">
        <v>0</v>
      </c>
      <c r="AQ11" s="96">
        <v>0</v>
      </c>
      <c r="AR11" s="96">
        <v>0</v>
      </c>
      <c r="AS11" s="96">
        <v>0</v>
      </c>
      <c r="AT11" s="96">
        <v>0</v>
      </c>
    </row>
    <row r="12" spans="2:46" s="40" customFormat="1" ht="15" customHeight="1">
      <c r="B12" s="53" t="s">
        <v>105</v>
      </c>
      <c r="C12" s="37"/>
      <c r="D12" s="37">
        <v>6.318740200000001</v>
      </c>
      <c r="E12" s="37">
        <v>6.318740200000001</v>
      </c>
      <c r="F12" s="37">
        <v>9.5</v>
      </c>
      <c r="G12" s="37">
        <v>9.5</v>
      </c>
      <c r="H12" s="37">
        <v>58.9467402</v>
      </c>
      <c r="I12" s="37">
        <v>58.9</v>
      </c>
      <c r="J12" s="37">
        <v>131.7107402</v>
      </c>
      <c r="K12" s="37">
        <v>158.0487402</v>
      </c>
      <c r="L12" s="37">
        <v>257.2737402</v>
      </c>
      <c r="M12" s="37">
        <v>279.4</v>
      </c>
      <c r="N12" s="37">
        <v>300.8</v>
      </c>
      <c r="O12" s="37">
        <v>305.8</v>
      </c>
      <c r="P12" s="96">
        <v>270.3</v>
      </c>
      <c r="Q12" s="96">
        <v>252.3307402</v>
      </c>
      <c r="R12" s="96">
        <v>252.3</v>
      </c>
      <c r="S12" s="96">
        <v>252.3307402</v>
      </c>
      <c r="T12" s="96">
        <v>225.330858</v>
      </c>
      <c r="U12" s="96">
        <v>225.330858</v>
      </c>
      <c r="V12" s="96">
        <v>225.330858</v>
      </c>
      <c r="W12" s="96">
        <v>225.330858</v>
      </c>
      <c r="X12" s="96">
        <v>225.3</v>
      </c>
      <c r="Y12" s="96">
        <v>224.494218</v>
      </c>
      <c r="Z12" s="96">
        <v>224.5</v>
      </c>
      <c r="AA12" s="96">
        <v>224.5</v>
      </c>
      <c r="AB12" s="96">
        <v>224</v>
      </c>
      <c r="AC12" s="96">
        <v>0</v>
      </c>
      <c r="AD12" s="96">
        <v>0</v>
      </c>
      <c r="AE12" s="96">
        <v>0</v>
      </c>
      <c r="AF12" s="96">
        <v>0</v>
      </c>
      <c r="AG12" s="96">
        <v>0</v>
      </c>
      <c r="AH12" s="96">
        <v>0</v>
      </c>
      <c r="AI12" s="96">
        <v>0</v>
      </c>
      <c r="AJ12" s="96">
        <v>0</v>
      </c>
      <c r="AK12" s="96">
        <v>0</v>
      </c>
      <c r="AL12" s="96">
        <v>0</v>
      </c>
      <c r="AM12" s="96">
        <v>0</v>
      </c>
      <c r="AN12" s="96">
        <v>0</v>
      </c>
      <c r="AO12" s="96">
        <v>0</v>
      </c>
      <c r="AP12" s="96">
        <v>0</v>
      </c>
      <c r="AQ12" s="96">
        <v>0</v>
      </c>
      <c r="AR12" s="96">
        <v>0</v>
      </c>
      <c r="AS12" s="96">
        <v>0</v>
      </c>
      <c r="AT12" s="96">
        <v>0</v>
      </c>
    </row>
    <row r="13" spans="2:46" s="13" customFormat="1" ht="15">
      <c r="B13" s="53" t="s">
        <v>93</v>
      </c>
      <c r="C13" s="37"/>
      <c r="D13" s="37">
        <v>80.11702128850001</v>
      </c>
      <c r="E13" s="37">
        <v>88.7887960406</v>
      </c>
      <c r="F13" s="37">
        <v>86.7</v>
      </c>
      <c r="G13" s="37">
        <v>86.9</v>
      </c>
      <c r="H13" s="37">
        <v>86.6629872</v>
      </c>
      <c r="I13" s="37">
        <v>95.3</v>
      </c>
      <c r="J13" s="37">
        <v>92.48847397419999</v>
      </c>
      <c r="K13" s="37">
        <v>94.67474247570001</v>
      </c>
      <c r="L13" s="37">
        <v>101.16974021060001</v>
      </c>
      <c r="M13" s="37">
        <v>103.6</v>
      </c>
      <c r="N13" s="37">
        <v>101</v>
      </c>
      <c r="O13" s="37">
        <v>109.4</v>
      </c>
      <c r="P13" s="96">
        <v>72.1</v>
      </c>
      <c r="Q13" s="96">
        <v>74.9532723433</v>
      </c>
      <c r="R13" s="96">
        <v>73</v>
      </c>
      <c r="S13" s="96">
        <v>75.4079619</v>
      </c>
      <c r="T13" s="96">
        <v>60.42744542050001</v>
      </c>
      <c r="U13" s="96">
        <v>62.8184289</v>
      </c>
      <c r="V13" s="96">
        <v>65.1409973</v>
      </c>
      <c r="W13" s="96">
        <v>21.456756</v>
      </c>
      <c r="X13" s="96">
        <v>15.6</v>
      </c>
      <c r="Y13" s="96">
        <v>15.7091125</v>
      </c>
      <c r="Z13" s="96">
        <v>14.8</v>
      </c>
      <c r="AA13" s="96">
        <v>14.9</v>
      </c>
      <c r="AB13" s="96">
        <v>18.5</v>
      </c>
      <c r="AC13" s="96">
        <v>18.5</v>
      </c>
      <c r="AD13" s="96">
        <v>18.5</v>
      </c>
      <c r="AE13" s="96">
        <v>18.5</v>
      </c>
      <c r="AF13" s="96">
        <v>18.4</v>
      </c>
      <c r="AG13" s="102">
        <v>18.6</v>
      </c>
      <c r="AH13" s="102">
        <v>18.2</v>
      </c>
      <c r="AI13" s="96">
        <v>18.1</v>
      </c>
      <c r="AJ13" s="96">
        <v>11.4</v>
      </c>
      <c r="AK13" s="102">
        <v>11.5</v>
      </c>
      <c r="AL13" s="102">
        <v>11.5</v>
      </c>
      <c r="AM13" s="96">
        <v>11.6</v>
      </c>
      <c r="AN13" s="96">
        <v>8.1</v>
      </c>
      <c r="AO13" s="96">
        <v>8.1</v>
      </c>
      <c r="AP13" s="96">
        <v>8.1</v>
      </c>
      <c r="AQ13" s="96">
        <v>8.1</v>
      </c>
      <c r="AR13" s="96">
        <v>4.3</v>
      </c>
      <c r="AS13" s="96">
        <v>4.3</v>
      </c>
      <c r="AT13" s="96">
        <v>4.3</v>
      </c>
    </row>
    <row r="14" spans="2:46" ht="15" customHeight="1">
      <c r="B14" s="53" t="s">
        <v>94</v>
      </c>
      <c r="C14" s="37"/>
      <c r="D14" s="96">
        <v>2303.1468496</v>
      </c>
      <c r="E14" s="96">
        <v>2614.0571233</v>
      </c>
      <c r="F14" s="96">
        <v>2221.3</v>
      </c>
      <c r="G14" s="96">
        <v>2177.1</v>
      </c>
      <c r="H14" s="96">
        <v>2125.2932478</v>
      </c>
      <c r="I14" s="96">
        <v>2811.3</v>
      </c>
      <c r="J14" s="96">
        <v>2475.6793666</v>
      </c>
      <c r="K14" s="96">
        <v>2198.6408621</v>
      </c>
      <c r="L14" s="96">
        <v>1949.6777114</v>
      </c>
      <c r="M14" s="96">
        <v>2114.1</v>
      </c>
      <c r="N14" s="96">
        <v>1793.3</v>
      </c>
      <c r="O14" s="96">
        <v>1831.7</v>
      </c>
      <c r="P14" s="96">
        <v>1574.8</v>
      </c>
      <c r="Q14" s="96">
        <v>1897.6146165</v>
      </c>
      <c r="R14" s="96">
        <v>1701.4</v>
      </c>
      <c r="S14" s="96">
        <v>1811.1733061</v>
      </c>
      <c r="T14" s="96">
        <v>1820.5916671</v>
      </c>
      <c r="U14" s="96">
        <v>2257.1997031</v>
      </c>
      <c r="V14" s="96">
        <v>1954.8353929</v>
      </c>
      <c r="W14" s="96">
        <v>1987.26074</v>
      </c>
      <c r="X14" s="96">
        <v>1983.2</v>
      </c>
      <c r="Y14" s="96">
        <v>2345.0434472</v>
      </c>
      <c r="Z14" s="96">
        <v>1936.6</v>
      </c>
      <c r="AA14" s="96">
        <v>2038</v>
      </c>
      <c r="AB14" s="96">
        <v>1880.3</v>
      </c>
      <c r="AC14" s="96">
        <v>2067.8</v>
      </c>
      <c r="AD14" s="96">
        <v>1695.6</v>
      </c>
      <c r="AE14" s="96">
        <v>1630.7</v>
      </c>
      <c r="AF14" s="96">
        <v>1616.6</v>
      </c>
      <c r="AG14" s="96">
        <v>1988.8</v>
      </c>
      <c r="AH14" s="96">
        <v>1720.6</v>
      </c>
      <c r="AI14" s="96">
        <v>1639.2</v>
      </c>
      <c r="AJ14" s="96">
        <v>1540.2</v>
      </c>
      <c r="AK14" s="96">
        <v>1763.6</v>
      </c>
      <c r="AL14" s="96">
        <v>1531.7</v>
      </c>
      <c r="AM14" s="96">
        <v>1569.3</v>
      </c>
      <c r="AN14" s="96">
        <v>1457.8</v>
      </c>
      <c r="AO14" s="96">
        <v>1608.7</v>
      </c>
      <c r="AP14" s="96">
        <v>1328.6</v>
      </c>
      <c r="AQ14" s="96">
        <v>1348.2</v>
      </c>
      <c r="AR14" s="96">
        <v>1325.9</v>
      </c>
      <c r="AS14" s="96">
        <v>1599.1</v>
      </c>
      <c r="AT14" s="96">
        <v>1349.9</v>
      </c>
    </row>
    <row r="15" spans="2:46" ht="15" customHeight="1">
      <c r="B15" s="53" t="s">
        <v>95</v>
      </c>
      <c r="C15" s="37"/>
      <c r="D15" s="37">
        <v>193.6681940408</v>
      </c>
      <c r="E15" s="37">
        <v>217.1905962630001</v>
      </c>
      <c r="F15" s="37">
        <v>168.2</v>
      </c>
      <c r="G15" s="37">
        <v>170</v>
      </c>
      <c r="H15" s="37">
        <v>156.5568128</v>
      </c>
      <c r="I15" s="37">
        <v>199.9</v>
      </c>
      <c r="J15" s="37">
        <v>170.1312703026</v>
      </c>
      <c r="K15" s="37">
        <v>137.7768222975</v>
      </c>
      <c r="L15" s="37">
        <v>151.13345670450005</v>
      </c>
      <c r="M15" s="37">
        <v>130.1</v>
      </c>
      <c r="N15" s="37">
        <v>109.3</v>
      </c>
      <c r="O15" s="37">
        <v>106.6</v>
      </c>
      <c r="P15" s="96">
        <v>110</v>
      </c>
      <c r="Q15" s="96">
        <v>117.97249787989999</v>
      </c>
      <c r="R15" s="96">
        <v>77</v>
      </c>
      <c r="S15" s="96">
        <v>179.7629351</v>
      </c>
      <c r="T15" s="96">
        <v>160.46063014359999</v>
      </c>
      <c r="U15" s="96">
        <v>208.44253300000003</v>
      </c>
      <c r="V15" s="96">
        <v>180.59631650000006</v>
      </c>
      <c r="W15" s="96">
        <v>249.4373136</v>
      </c>
      <c r="X15" s="96">
        <v>346.2</v>
      </c>
      <c r="Y15" s="96">
        <v>349.7280141</v>
      </c>
      <c r="Z15" s="96">
        <v>310.3</v>
      </c>
      <c r="AA15" s="96">
        <v>336.9</v>
      </c>
      <c r="AB15" s="96">
        <v>222.6</v>
      </c>
      <c r="AC15" s="96">
        <v>257.8</v>
      </c>
      <c r="AD15" s="96">
        <v>230.4</v>
      </c>
      <c r="AE15" s="96">
        <v>220.6</v>
      </c>
      <c r="AF15" s="96">
        <v>213.3</v>
      </c>
      <c r="AG15" s="102">
        <v>269</v>
      </c>
      <c r="AH15" s="102">
        <v>263.8</v>
      </c>
      <c r="AI15" s="96">
        <v>263.4</v>
      </c>
      <c r="AJ15" s="96">
        <v>266.6</v>
      </c>
      <c r="AK15" s="102">
        <v>288.4</v>
      </c>
      <c r="AL15" s="102">
        <v>261.4</v>
      </c>
      <c r="AM15" s="96">
        <v>242.5</v>
      </c>
      <c r="AN15" s="96">
        <v>206.9</v>
      </c>
      <c r="AO15" s="96">
        <v>287.2</v>
      </c>
      <c r="AP15" s="96">
        <v>223.2</v>
      </c>
      <c r="AQ15" s="96">
        <v>229.5</v>
      </c>
      <c r="AR15" s="96">
        <v>176.4</v>
      </c>
      <c r="AS15" s="96">
        <v>245</v>
      </c>
      <c r="AT15" s="96">
        <v>231.2</v>
      </c>
    </row>
    <row r="16" spans="2:46" ht="15" customHeight="1">
      <c r="B16" s="53" t="s">
        <v>139</v>
      </c>
      <c r="C16" s="37"/>
      <c r="D16" s="37">
        <v>475.3325411</v>
      </c>
      <c r="E16" s="37">
        <v>117.74223170000003</v>
      </c>
      <c r="F16" s="37">
        <v>108.9</v>
      </c>
      <c r="G16" s="37">
        <v>143.1</v>
      </c>
      <c r="H16" s="37">
        <v>81.44756699999994</v>
      </c>
      <c r="I16" s="37">
        <v>92.1</v>
      </c>
      <c r="J16" s="37">
        <v>260.1159771</v>
      </c>
      <c r="K16" s="37">
        <v>456.6206499000001</v>
      </c>
      <c r="L16" s="37">
        <v>948.9315414000002</v>
      </c>
      <c r="M16" s="37">
        <v>665.1</v>
      </c>
      <c r="N16" s="37">
        <v>756.6</v>
      </c>
      <c r="O16" s="37">
        <v>533.8</v>
      </c>
      <c r="P16" s="96">
        <v>956.7</v>
      </c>
      <c r="Q16" s="96">
        <v>263.5101625000002</v>
      </c>
      <c r="R16" s="96">
        <v>360.2</v>
      </c>
      <c r="S16" s="96">
        <v>80.10081330000001</v>
      </c>
      <c r="T16" s="96">
        <v>230.37380109999992</v>
      </c>
      <c r="U16" s="96">
        <v>106.73064629999998</v>
      </c>
      <c r="V16" s="96">
        <v>104.60061919999995</v>
      </c>
      <c r="W16" s="96">
        <v>104.96045850000004</v>
      </c>
      <c r="X16" s="96">
        <v>184.7</v>
      </c>
      <c r="Y16" s="96">
        <v>109.8522861</v>
      </c>
      <c r="Z16" s="96">
        <v>97.3</v>
      </c>
      <c r="AA16" s="96">
        <v>115.8</v>
      </c>
      <c r="AB16" s="96">
        <v>584</v>
      </c>
      <c r="AC16" s="96">
        <v>295.8</v>
      </c>
      <c r="AD16" s="96">
        <v>668.4</v>
      </c>
      <c r="AE16" s="96">
        <v>625.1</v>
      </c>
      <c r="AF16" s="96">
        <v>753.3</v>
      </c>
      <c r="AG16" s="102">
        <v>220.2</v>
      </c>
      <c r="AH16" s="102">
        <v>494.7</v>
      </c>
      <c r="AI16" s="96">
        <v>604.3</v>
      </c>
      <c r="AJ16" s="96">
        <v>861.4</v>
      </c>
      <c r="AK16" s="102">
        <v>353.6</v>
      </c>
      <c r="AL16" s="102">
        <v>600.8</v>
      </c>
      <c r="AM16" s="96">
        <v>517.4</v>
      </c>
      <c r="AN16" s="96">
        <v>674.3</v>
      </c>
      <c r="AO16" s="96">
        <v>212.9</v>
      </c>
      <c r="AP16" s="96">
        <v>462.4</v>
      </c>
      <c r="AQ16" s="96">
        <v>358.3</v>
      </c>
      <c r="AR16" s="96">
        <v>367.1</v>
      </c>
      <c r="AS16" s="96">
        <v>136.9</v>
      </c>
      <c r="AT16" s="96">
        <v>194.2</v>
      </c>
    </row>
    <row r="17" spans="2:46" ht="15" customHeight="1">
      <c r="B17" s="56" t="s">
        <v>96</v>
      </c>
      <c r="C17" s="71"/>
      <c r="D17" s="141">
        <v>6023.770494834097</v>
      </c>
      <c r="E17" s="141">
        <v>5564.394649406499</v>
      </c>
      <c r="F17" s="141">
        <v>5028.2</v>
      </c>
      <c r="G17" s="141">
        <v>5109.7</v>
      </c>
      <c r="H17" s="141">
        <v>5138.570370000001</v>
      </c>
      <c r="I17" s="141">
        <v>6002.7</v>
      </c>
      <c r="J17" s="141">
        <v>5924.110328785701</v>
      </c>
      <c r="K17" s="141">
        <v>5948.6208612747</v>
      </c>
      <c r="L17" s="141">
        <v>6459.9530496827</v>
      </c>
      <c r="M17" s="141">
        <v>6395.4</v>
      </c>
      <c r="N17" s="141">
        <v>6221.2</v>
      </c>
      <c r="O17" s="141">
        <v>6127.4</v>
      </c>
      <c r="P17" s="141">
        <v>6118.4</v>
      </c>
      <c r="Q17" s="141">
        <v>5725.170915562701</v>
      </c>
      <c r="R17" s="141">
        <v>5722.4</v>
      </c>
      <c r="S17" s="141">
        <v>5782.443366400001</v>
      </c>
      <c r="T17" s="141">
        <v>5971.0724218693995</v>
      </c>
      <c r="U17" s="141">
        <v>6142.890283100002</v>
      </c>
      <c r="V17" s="141">
        <v>5890.9734562</v>
      </c>
      <c r="W17" s="141">
        <v>3976.942853999999</v>
      </c>
      <c r="X17" s="141">
        <v>4213.4</v>
      </c>
      <c r="Y17" s="141">
        <v>4510.102650500002</v>
      </c>
      <c r="Z17" s="141">
        <v>4037.7</v>
      </c>
      <c r="AA17" s="141">
        <v>4199.7</v>
      </c>
      <c r="AB17" s="141">
        <v>4360</v>
      </c>
      <c r="AC17" s="141">
        <v>4054.1</v>
      </c>
      <c r="AD17" s="141">
        <v>4010.1</v>
      </c>
      <c r="AE17" s="141">
        <v>3899.4</v>
      </c>
      <c r="AF17" s="141">
        <v>3998.8</v>
      </c>
      <c r="AG17" s="141">
        <v>3896</v>
      </c>
      <c r="AH17" s="141">
        <v>3887.4</v>
      </c>
      <c r="AI17" s="141">
        <v>3922.8</v>
      </c>
      <c r="AJ17" s="141">
        <v>4061.8</v>
      </c>
      <c r="AK17" s="141">
        <v>3784.9</v>
      </c>
      <c r="AL17" s="141">
        <v>3783.7</v>
      </c>
      <c r="AM17" s="141">
        <v>3740.7</v>
      </c>
      <c r="AN17" s="141">
        <v>3750.9</v>
      </c>
      <c r="AO17" s="141">
        <v>3540.8</v>
      </c>
      <c r="AP17" s="141">
        <v>3453.2</v>
      </c>
      <c r="AQ17" s="141">
        <v>3368.3</v>
      </c>
      <c r="AR17" s="141">
        <v>3289.1</v>
      </c>
      <c r="AS17" s="141">
        <v>3406</v>
      </c>
      <c r="AT17" s="141">
        <v>3201.1</v>
      </c>
    </row>
    <row r="18" spans="2:46" ht="15" customHeight="1">
      <c r="B18" s="58" t="s">
        <v>97</v>
      </c>
      <c r="C18" s="42"/>
      <c r="D18" s="42"/>
      <c r="E18" s="42"/>
      <c r="F18" s="42"/>
      <c r="G18" s="42"/>
      <c r="H18" s="42"/>
      <c r="I18" s="42"/>
      <c r="J18" s="130"/>
      <c r="K18" s="130"/>
      <c r="L18" s="130"/>
      <c r="M18" s="58"/>
      <c r="N18" s="58"/>
      <c r="O18" s="42"/>
      <c r="P18" s="95"/>
      <c r="Q18" s="95"/>
      <c r="R18" s="95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</row>
    <row r="19" spans="2:46" s="40" customFormat="1" ht="15" customHeight="1">
      <c r="B19" s="67" t="s">
        <v>116</v>
      </c>
      <c r="C19" s="125"/>
      <c r="D19" s="96">
        <v>1778.9921836624944</v>
      </c>
      <c r="E19" s="96">
        <v>1489.6768065389033</v>
      </c>
      <c r="F19" s="96">
        <v>1388.4</v>
      </c>
      <c r="G19" s="96">
        <v>1437.4</v>
      </c>
      <c r="H19" s="96">
        <v>1502.4621456999998</v>
      </c>
      <c r="I19" s="96">
        <v>1358.5</v>
      </c>
      <c r="J19" s="96">
        <v>2168.700886547399</v>
      </c>
      <c r="K19" s="96">
        <v>2221.560812446108</v>
      </c>
      <c r="L19" s="96">
        <v>2335.0311721771</v>
      </c>
      <c r="M19" s="96">
        <v>2029.7</v>
      </c>
      <c r="N19" s="96">
        <v>2315.7</v>
      </c>
      <c r="O19" s="96">
        <v>2189.4</v>
      </c>
      <c r="P19" s="96">
        <v>2212</v>
      </c>
      <c r="Q19" s="96">
        <v>1932.3058715527018</v>
      </c>
      <c r="R19" s="96">
        <v>1819</v>
      </c>
      <c r="S19" s="96">
        <v>1756.9008660999955</v>
      </c>
      <c r="T19" s="96">
        <v>1803.9826278899984</v>
      </c>
      <c r="U19" s="96">
        <v>1527.729775599998</v>
      </c>
      <c r="V19" s="96">
        <v>1821.9</v>
      </c>
      <c r="W19" s="96">
        <v>1940.7907932999983</v>
      </c>
      <c r="X19" s="96">
        <v>1984.6</v>
      </c>
      <c r="Y19" s="96">
        <v>1925.4</v>
      </c>
      <c r="Z19" s="96">
        <v>2293.2</v>
      </c>
      <c r="AA19" s="96">
        <v>2263.9</v>
      </c>
      <c r="AB19" s="96">
        <v>2285.3</v>
      </c>
      <c r="AC19" s="96">
        <v>2026.3</v>
      </c>
      <c r="AD19" s="96">
        <v>2297.7</v>
      </c>
      <c r="AE19" s="96">
        <v>2250.7</v>
      </c>
      <c r="AF19" s="96">
        <v>2218.9</v>
      </c>
      <c r="AG19" s="96">
        <v>1921</v>
      </c>
      <c r="AH19" s="96">
        <v>2166.8</v>
      </c>
      <c r="AI19" s="96">
        <v>2138.8</v>
      </c>
      <c r="AJ19" s="96">
        <v>2252.5</v>
      </c>
      <c r="AK19" s="96">
        <v>1989.1</v>
      </c>
      <c r="AL19" s="96">
        <v>2217.1</v>
      </c>
      <c r="AM19" s="96">
        <v>2144.5</v>
      </c>
      <c r="AN19" s="96">
        <v>2140.3</v>
      </c>
      <c r="AO19" s="96">
        <v>1874.4</v>
      </c>
      <c r="AP19" s="96">
        <v>2047.8</v>
      </c>
      <c r="AQ19" s="96">
        <v>1964.9</v>
      </c>
      <c r="AR19" s="96">
        <v>1944.7</v>
      </c>
      <c r="AS19" s="96">
        <v>1693.8</v>
      </c>
      <c r="AT19" s="96">
        <v>1871.8</v>
      </c>
    </row>
    <row r="20" spans="2:46" s="40" customFormat="1" ht="15" customHeight="1">
      <c r="B20" s="67" t="s">
        <v>117</v>
      </c>
      <c r="C20" s="125"/>
      <c r="D20" s="96">
        <v>0</v>
      </c>
      <c r="E20" s="96">
        <v>0</v>
      </c>
      <c r="F20" s="96">
        <v>0</v>
      </c>
      <c r="G20" s="96">
        <v>0</v>
      </c>
      <c r="H20" s="96">
        <v>0</v>
      </c>
      <c r="I20" s="96">
        <v>0</v>
      </c>
      <c r="J20" s="96">
        <v>0</v>
      </c>
      <c r="K20" s="96">
        <v>0</v>
      </c>
      <c r="L20" s="96">
        <v>0</v>
      </c>
      <c r="M20" s="96">
        <v>0</v>
      </c>
      <c r="N20" s="96">
        <v>0</v>
      </c>
      <c r="O20" s="96">
        <v>5.8</v>
      </c>
      <c r="P20" s="96">
        <v>6.1</v>
      </c>
      <c r="Q20" s="96">
        <v>6.218</v>
      </c>
      <c r="R20" s="96">
        <v>6</v>
      </c>
      <c r="S20" s="96">
        <v>6.156</v>
      </c>
      <c r="T20" s="96">
        <v>6.5</v>
      </c>
      <c r="U20" s="96">
        <v>6.5</v>
      </c>
      <c r="V20" s="96">
        <v>6.3</v>
      </c>
      <c r="W20" s="96">
        <v>6.6</v>
      </c>
      <c r="X20" s="96">
        <v>7.4</v>
      </c>
      <c r="Y20" s="96">
        <v>7.1</v>
      </c>
      <c r="Z20" s="96">
        <v>0</v>
      </c>
      <c r="AA20" s="96">
        <v>0</v>
      </c>
      <c r="AB20" s="96">
        <v>0</v>
      </c>
      <c r="AC20" s="96">
        <v>0</v>
      </c>
      <c r="AD20" s="96">
        <v>0</v>
      </c>
      <c r="AE20" s="96">
        <v>0</v>
      </c>
      <c r="AF20" s="96">
        <v>0</v>
      </c>
      <c r="AG20" s="96">
        <v>0</v>
      </c>
      <c r="AH20" s="96">
        <v>0</v>
      </c>
      <c r="AI20" s="96">
        <v>0</v>
      </c>
      <c r="AJ20" s="96">
        <v>0</v>
      </c>
      <c r="AK20" s="96">
        <v>0</v>
      </c>
      <c r="AL20" s="96">
        <v>0</v>
      </c>
      <c r="AM20" s="96">
        <v>0</v>
      </c>
      <c r="AN20" s="96">
        <v>0</v>
      </c>
      <c r="AO20" s="96">
        <v>0</v>
      </c>
      <c r="AP20" s="96">
        <v>0</v>
      </c>
      <c r="AQ20" s="96">
        <v>0</v>
      </c>
      <c r="AR20" s="96">
        <v>0</v>
      </c>
      <c r="AS20" s="96">
        <v>0</v>
      </c>
      <c r="AT20" s="96">
        <v>0</v>
      </c>
    </row>
    <row r="21" spans="2:46" ht="15" customHeight="1">
      <c r="B21" s="46" t="s">
        <v>115</v>
      </c>
      <c r="C21" s="125"/>
      <c r="D21" s="96">
        <v>1778.9921836624944</v>
      </c>
      <c r="E21" s="96">
        <v>1489.6768065389033</v>
      </c>
      <c r="F21" s="96">
        <v>1388.4</v>
      </c>
      <c r="G21" s="96">
        <v>1437.4</v>
      </c>
      <c r="H21" s="96">
        <v>1502.4621456999998</v>
      </c>
      <c r="I21" s="96">
        <v>1358.5</v>
      </c>
      <c r="J21" s="96">
        <v>2168.700886547399</v>
      </c>
      <c r="K21" s="96">
        <v>2221.560812446108</v>
      </c>
      <c r="L21" s="96">
        <v>2335.0311721771</v>
      </c>
      <c r="M21" s="96">
        <v>2029.7</v>
      </c>
      <c r="N21" s="96">
        <v>2315.7</v>
      </c>
      <c r="O21" s="96">
        <v>2195.2</v>
      </c>
      <c r="P21" s="96">
        <v>2218.1</v>
      </c>
      <c r="Q21" s="96">
        <v>1938.5236659527022</v>
      </c>
      <c r="R21" s="96">
        <v>1825</v>
      </c>
      <c r="S21" s="96">
        <v>1763.0570837999949</v>
      </c>
      <c r="T21" s="96">
        <v>1810.4395296899988</v>
      </c>
      <c r="U21" s="96">
        <v>1534.2029965999982</v>
      </c>
      <c r="V21" s="96">
        <v>1828.3</v>
      </c>
      <c r="W21" s="96">
        <v>1947.347414299999</v>
      </c>
      <c r="X21" s="96">
        <v>1992</v>
      </c>
      <c r="Y21" s="96">
        <v>1932.5</v>
      </c>
      <c r="Z21" s="96">
        <v>2293.2</v>
      </c>
      <c r="AA21" s="96">
        <v>2263.9</v>
      </c>
      <c r="AB21" s="96">
        <v>2285.3</v>
      </c>
      <c r="AC21" s="96">
        <v>2026.3</v>
      </c>
      <c r="AD21" s="96">
        <v>2297.7</v>
      </c>
      <c r="AE21" s="96">
        <v>2250.7</v>
      </c>
      <c r="AF21" s="96">
        <v>2218.9</v>
      </c>
      <c r="AG21" s="96">
        <v>1921</v>
      </c>
      <c r="AH21" s="96">
        <v>2166.8</v>
      </c>
      <c r="AI21" s="96">
        <v>2138.8</v>
      </c>
      <c r="AJ21" s="96">
        <v>2252.5</v>
      </c>
      <c r="AK21" s="96">
        <v>1989.1</v>
      </c>
      <c r="AL21" s="96">
        <v>2217.1</v>
      </c>
      <c r="AM21" s="96">
        <v>2144.5</v>
      </c>
      <c r="AN21" s="96">
        <v>2140.3</v>
      </c>
      <c r="AO21" s="96">
        <v>1874.4</v>
      </c>
      <c r="AP21" s="96">
        <v>2047.8</v>
      </c>
      <c r="AQ21" s="96">
        <v>1964.9</v>
      </c>
      <c r="AR21" s="96">
        <v>1944.7</v>
      </c>
      <c r="AS21" s="96">
        <v>1693.8</v>
      </c>
      <c r="AT21" s="96">
        <v>1871.8</v>
      </c>
    </row>
    <row r="22" spans="2:46" ht="15" customHeight="1">
      <c r="B22" s="46" t="s">
        <v>144</v>
      </c>
      <c r="C22" s="125"/>
      <c r="D22" s="96">
        <v>1278.5085791522986</v>
      </c>
      <c r="E22" s="96">
        <v>1280.7143883184003</v>
      </c>
      <c r="F22" s="96">
        <v>1182.5</v>
      </c>
      <c r="G22" s="96">
        <v>1111.2</v>
      </c>
      <c r="H22" s="96">
        <v>1167.64837</v>
      </c>
      <c r="I22" s="96">
        <v>1163.4</v>
      </c>
      <c r="J22" s="96">
        <v>1198.5679645267999</v>
      </c>
      <c r="K22" s="96">
        <v>1255.2760529584002</v>
      </c>
      <c r="L22" s="96">
        <v>1371.3890882706005</v>
      </c>
      <c r="M22" s="96">
        <v>1441.2</v>
      </c>
      <c r="N22" s="96">
        <v>1483.4</v>
      </c>
      <c r="O22" s="96">
        <v>1542.7</v>
      </c>
      <c r="P22" s="96">
        <v>1446.9</v>
      </c>
      <c r="Q22" s="96">
        <v>1435.5063634615003</v>
      </c>
      <c r="R22" s="96">
        <v>1545.7</v>
      </c>
      <c r="S22" s="96">
        <v>1672.490005</v>
      </c>
      <c r="T22" s="96">
        <v>1722.3167869444</v>
      </c>
      <c r="U22" s="96">
        <v>1595.993</v>
      </c>
      <c r="V22" s="96">
        <v>1669.055</v>
      </c>
      <c r="W22" s="96">
        <v>0</v>
      </c>
      <c r="X22" s="96">
        <v>0</v>
      </c>
      <c r="Y22" s="96">
        <v>0</v>
      </c>
      <c r="Z22" s="96">
        <v>0</v>
      </c>
      <c r="AA22" s="96">
        <v>0</v>
      </c>
      <c r="AB22" s="96">
        <v>0</v>
      </c>
      <c r="AC22" s="96">
        <v>0</v>
      </c>
      <c r="AD22" s="96">
        <v>0</v>
      </c>
      <c r="AE22" s="96">
        <v>0</v>
      </c>
      <c r="AF22" s="96">
        <v>0</v>
      </c>
      <c r="AG22" s="96">
        <v>0</v>
      </c>
      <c r="AH22" s="96">
        <v>0</v>
      </c>
      <c r="AI22" s="96">
        <v>0</v>
      </c>
      <c r="AJ22" s="96">
        <v>0</v>
      </c>
      <c r="AK22" s="96">
        <v>0</v>
      </c>
      <c r="AL22" s="96">
        <v>0</v>
      </c>
      <c r="AM22" s="96">
        <v>0</v>
      </c>
      <c r="AN22" s="96">
        <v>0</v>
      </c>
      <c r="AO22" s="96">
        <v>0</v>
      </c>
      <c r="AP22" s="96">
        <v>0</v>
      </c>
      <c r="AQ22" s="96">
        <v>0</v>
      </c>
      <c r="AR22" s="96">
        <v>0</v>
      </c>
      <c r="AS22" s="96">
        <v>0</v>
      </c>
      <c r="AT22" s="96">
        <v>0</v>
      </c>
    </row>
    <row r="23" spans="2:46" ht="15" customHeight="1">
      <c r="B23" s="46" t="s">
        <v>143</v>
      </c>
      <c r="C23" s="125"/>
      <c r="D23" s="153">
        <f>230.5149073-10</f>
        <v>220.5149073</v>
      </c>
      <c r="E23" s="96">
        <v>172.2804774</v>
      </c>
      <c r="F23" s="96">
        <v>164</v>
      </c>
      <c r="G23" s="96">
        <v>175.9</v>
      </c>
      <c r="H23" s="96">
        <v>201.9101854</v>
      </c>
      <c r="I23" s="96">
        <v>206.4</v>
      </c>
      <c r="J23" s="96">
        <v>208.0531854</v>
      </c>
      <c r="K23" s="96">
        <v>209.2251856</v>
      </c>
      <c r="L23" s="96">
        <v>216.2350306</v>
      </c>
      <c r="M23" s="96">
        <v>212.9</v>
      </c>
      <c r="N23" s="96">
        <v>220.3</v>
      </c>
      <c r="O23" s="96">
        <v>209.9</v>
      </c>
      <c r="P23" s="96">
        <v>217.4</v>
      </c>
      <c r="Q23" s="96">
        <v>222.8296078</v>
      </c>
      <c r="R23" s="96">
        <v>218.8</v>
      </c>
      <c r="S23" s="96">
        <v>232.1236078</v>
      </c>
      <c r="T23" s="96">
        <v>202.2449266</v>
      </c>
      <c r="U23" s="96">
        <v>203.7879266</v>
      </c>
      <c r="V23" s="96">
        <v>205.5</v>
      </c>
      <c r="W23" s="96">
        <v>204.8247507</v>
      </c>
      <c r="X23" s="96">
        <v>211.6</v>
      </c>
      <c r="Y23" s="96">
        <v>211.7</v>
      </c>
      <c r="Z23" s="96">
        <v>223.6</v>
      </c>
      <c r="AA23" s="96">
        <v>227.4</v>
      </c>
      <c r="AB23" s="96">
        <v>231.2</v>
      </c>
      <c r="AC23" s="96">
        <v>236</v>
      </c>
      <c r="AD23" s="96">
        <v>233.4</v>
      </c>
      <c r="AE23" s="96">
        <v>226.8</v>
      </c>
      <c r="AF23" s="96">
        <v>214.3</v>
      </c>
      <c r="AG23" s="96">
        <v>174.4</v>
      </c>
      <c r="AH23" s="96">
        <v>197.1</v>
      </c>
      <c r="AI23" s="96">
        <v>195.1</v>
      </c>
      <c r="AJ23" s="96">
        <v>208.7</v>
      </c>
      <c r="AK23" s="96">
        <v>221.1</v>
      </c>
      <c r="AL23" s="96">
        <v>214.1</v>
      </c>
      <c r="AM23" s="96">
        <v>213.3</v>
      </c>
      <c r="AN23" s="96">
        <v>204</v>
      </c>
      <c r="AO23" s="96">
        <v>198</v>
      </c>
      <c r="AP23" s="96">
        <v>201.9</v>
      </c>
      <c r="AQ23" s="96">
        <v>206.5</v>
      </c>
      <c r="AR23" s="96">
        <v>159.5</v>
      </c>
      <c r="AS23" s="96">
        <v>189.3</v>
      </c>
      <c r="AT23" s="96">
        <v>191.7</v>
      </c>
    </row>
    <row r="24" spans="2:46" s="40" customFormat="1" ht="15" customHeight="1">
      <c r="B24" s="46" t="s">
        <v>142</v>
      </c>
      <c r="C24" s="125"/>
      <c r="D24" s="96">
        <v>558.3855883197</v>
      </c>
      <c r="E24" s="96">
        <v>552.6594035476</v>
      </c>
      <c r="F24" s="96">
        <v>542.5</v>
      </c>
      <c r="G24" s="96">
        <v>521.2</v>
      </c>
      <c r="H24" s="96">
        <v>528.120159</v>
      </c>
      <c r="I24" s="96">
        <v>509.1</v>
      </c>
      <c r="J24" s="96">
        <v>512.4783027141</v>
      </c>
      <c r="K24" s="96">
        <v>534.4209571723001</v>
      </c>
      <c r="L24" s="96">
        <v>552.2934089391</v>
      </c>
      <c r="M24" s="96">
        <v>509.2</v>
      </c>
      <c r="N24" s="96">
        <v>499.9</v>
      </c>
      <c r="O24" s="96">
        <v>498.8</v>
      </c>
      <c r="P24" s="96">
        <v>470.6</v>
      </c>
      <c r="Q24" s="96">
        <v>452.9870311484</v>
      </c>
      <c r="R24" s="96">
        <v>471.1</v>
      </c>
      <c r="S24" s="96">
        <v>523.747</v>
      </c>
      <c r="T24" s="96">
        <v>511.7022967358</v>
      </c>
      <c r="U24" s="96">
        <v>456.486</v>
      </c>
      <c r="V24" s="96">
        <v>467.996</v>
      </c>
      <c r="W24" s="96">
        <v>0</v>
      </c>
      <c r="X24" s="96">
        <v>0</v>
      </c>
      <c r="Y24" s="96">
        <v>0</v>
      </c>
      <c r="Z24" s="96">
        <v>0</v>
      </c>
      <c r="AA24" s="96">
        <v>0</v>
      </c>
      <c r="AB24" s="96">
        <v>0</v>
      </c>
      <c r="AC24" s="96">
        <v>0</v>
      </c>
      <c r="AD24" s="96">
        <v>0</v>
      </c>
      <c r="AE24" s="96">
        <v>0</v>
      </c>
      <c r="AF24" s="96">
        <v>0</v>
      </c>
      <c r="AG24" s="96">
        <v>0</v>
      </c>
      <c r="AH24" s="96">
        <v>0</v>
      </c>
      <c r="AI24" s="96">
        <v>0</v>
      </c>
      <c r="AJ24" s="96">
        <v>0</v>
      </c>
      <c r="AK24" s="96">
        <v>0</v>
      </c>
      <c r="AL24" s="96">
        <v>0</v>
      </c>
      <c r="AM24" s="96">
        <v>0</v>
      </c>
      <c r="AN24" s="96">
        <v>0</v>
      </c>
      <c r="AO24" s="96">
        <v>0</v>
      </c>
      <c r="AP24" s="96">
        <v>0</v>
      </c>
      <c r="AQ24" s="96">
        <v>0</v>
      </c>
      <c r="AR24" s="96">
        <v>0</v>
      </c>
      <c r="AS24" s="96">
        <v>0</v>
      </c>
      <c r="AT24" s="96">
        <v>0</v>
      </c>
    </row>
    <row r="25" spans="2:46" s="6" customFormat="1" ht="15" customHeight="1">
      <c r="B25" s="46" t="s">
        <v>141</v>
      </c>
      <c r="C25" s="125"/>
      <c r="D25" s="96">
        <v>0</v>
      </c>
      <c r="E25" s="96">
        <v>100.1641906</v>
      </c>
      <c r="F25" s="96">
        <v>23.5</v>
      </c>
      <c r="G25" s="96">
        <v>244.4</v>
      </c>
      <c r="H25" s="96">
        <v>11.7908712</v>
      </c>
      <c r="I25" s="96">
        <v>601.9</v>
      </c>
      <c r="J25" s="96">
        <v>0.0182928</v>
      </c>
      <c r="K25" s="96">
        <v>0.0002552</v>
      </c>
      <c r="L25" s="96">
        <v>0</v>
      </c>
      <c r="M25" s="96">
        <v>0</v>
      </c>
      <c r="N25" s="96">
        <v>0</v>
      </c>
      <c r="O25" s="96">
        <v>0</v>
      </c>
      <c r="P25" s="96">
        <v>0</v>
      </c>
      <c r="Q25" s="96">
        <v>0.3999457</v>
      </c>
      <c r="R25" s="96">
        <v>0</v>
      </c>
      <c r="S25" s="96">
        <v>67.19295559999999</v>
      </c>
      <c r="T25" s="96">
        <v>0.00026900000000000003</v>
      </c>
      <c r="U25" s="96">
        <v>357.2784073</v>
      </c>
      <c r="V25" s="96">
        <v>118.5333791</v>
      </c>
      <c r="W25" s="96">
        <v>283.086627</v>
      </c>
      <c r="X25" s="96">
        <v>0</v>
      </c>
      <c r="Y25" s="96">
        <v>596</v>
      </c>
      <c r="Z25" s="96">
        <v>60.1</v>
      </c>
      <c r="AA25" s="96">
        <v>0</v>
      </c>
      <c r="AB25" s="96">
        <v>0</v>
      </c>
      <c r="AC25" s="96">
        <v>0</v>
      </c>
      <c r="AD25" s="96">
        <v>0</v>
      </c>
      <c r="AE25" s="96">
        <v>0</v>
      </c>
      <c r="AF25" s="96">
        <v>0</v>
      </c>
      <c r="AG25" s="96">
        <v>120.3</v>
      </c>
      <c r="AH25" s="96">
        <v>0</v>
      </c>
      <c r="AI25" s="96">
        <v>0</v>
      </c>
      <c r="AJ25" s="96">
        <v>0</v>
      </c>
      <c r="AK25" s="96">
        <v>0</v>
      </c>
      <c r="AL25" s="96">
        <v>0</v>
      </c>
      <c r="AM25" s="96">
        <v>0</v>
      </c>
      <c r="AN25" s="96">
        <v>0</v>
      </c>
      <c r="AO25" s="96">
        <v>0</v>
      </c>
      <c r="AP25" s="96">
        <v>0</v>
      </c>
      <c r="AQ25" s="96">
        <v>0</v>
      </c>
      <c r="AR25" s="96">
        <v>0</v>
      </c>
      <c r="AS25" s="96">
        <v>200</v>
      </c>
      <c r="AT25" s="96">
        <v>0</v>
      </c>
    </row>
    <row r="26" spans="2:46" ht="15">
      <c r="B26" s="47" t="s">
        <v>140</v>
      </c>
      <c r="C26" s="72"/>
      <c r="D26" s="153">
        <f>2177.3740549+10</f>
        <v>2187.3740549</v>
      </c>
      <c r="E26" s="96">
        <v>1968.9013837</v>
      </c>
      <c r="F26" s="96">
        <v>1727.3</v>
      </c>
      <c r="G26" s="96">
        <v>1619.6</v>
      </c>
      <c r="H26" s="96">
        <v>1726.6426935999998</v>
      </c>
      <c r="I26" s="96">
        <v>2163.5</v>
      </c>
      <c r="J26" s="96">
        <v>1836.2889957</v>
      </c>
      <c r="K26" s="96">
        <v>1728.1471711</v>
      </c>
      <c r="L26" s="96">
        <v>1985.0077932</v>
      </c>
      <c r="M26" s="96">
        <v>2202.5</v>
      </c>
      <c r="N26" s="96">
        <v>1701.9</v>
      </c>
      <c r="O26" s="96">
        <v>1680.7</v>
      </c>
      <c r="P26" s="96">
        <v>1765.3</v>
      </c>
      <c r="Q26" s="96">
        <v>1674.9202442999997</v>
      </c>
      <c r="R26" s="96">
        <v>1661.8</v>
      </c>
      <c r="S26" s="96">
        <v>1523.8251423</v>
      </c>
      <c r="T26" s="96">
        <v>1724.3731407000002</v>
      </c>
      <c r="U26" s="96">
        <v>1995.1439209999996</v>
      </c>
      <c r="V26" s="96">
        <v>1601.6391173000002</v>
      </c>
      <c r="W26" s="96">
        <v>1541.6644376999998</v>
      </c>
      <c r="X26" s="96">
        <v>2009.8</v>
      </c>
      <c r="Y26" s="96">
        <v>1770</v>
      </c>
      <c r="Z26" s="96">
        <v>1460.9</v>
      </c>
      <c r="AA26" s="96">
        <v>1708.4</v>
      </c>
      <c r="AB26" s="96">
        <v>1843.4</v>
      </c>
      <c r="AC26" s="96">
        <v>1791.9</v>
      </c>
      <c r="AD26" s="96">
        <v>1479</v>
      </c>
      <c r="AE26" s="96">
        <v>1421.9</v>
      </c>
      <c r="AF26" s="96">
        <v>1565.5</v>
      </c>
      <c r="AG26" s="96">
        <v>1680.3</v>
      </c>
      <c r="AH26" s="96">
        <v>1523.6</v>
      </c>
      <c r="AI26" s="96">
        <v>1588.9</v>
      </c>
      <c r="AJ26" s="96">
        <v>1600.6</v>
      </c>
      <c r="AK26" s="96">
        <v>1574.7</v>
      </c>
      <c r="AL26" s="96">
        <v>1352.5</v>
      </c>
      <c r="AM26" s="96">
        <v>1382.9</v>
      </c>
      <c r="AN26" s="96">
        <v>1406.6</v>
      </c>
      <c r="AO26" s="96">
        <v>1468.4</v>
      </c>
      <c r="AP26" s="96">
        <v>1203.5</v>
      </c>
      <c r="AQ26" s="96">
        <v>1196.9</v>
      </c>
      <c r="AR26" s="96">
        <v>1184.9</v>
      </c>
      <c r="AS26" s="96">
        <v>1322.9</v>
      </c>
      <c r="AT26" s="96">
        <v>1137.6</v>
      </c>
    </row>
    <row r="27" spans="2:46" ht="15">
      <c r="B27" s="45" t="s">
        <v>98</v>
      </c>
      <c r="C27" s="65"/>
      <c r="D27" s="141">
        <v>6023.775313334498</v>
      </c>
      <c r="E27" s="141">
        <v>5564.3966501049</v>
      </c>
      <c r="F27" s="141">
        <v>5028.2</v>
      </c>
      <c r="G27" s="141">
        <v>5109.7</v>
      </c>
      <c r="H27" s="141">
        <v>5138.574424899998</v>
      </c>
      <c r="I27" s="141">
        <v>6002.7</v>
      </c>
      <c r="J27" s="141">
        <v>5924.107627688298</v>
      </c>
      <c r="K27" s="141">
        <v>5948.6304344768105</v>
      </c>
      <c r="L27" s="141">
        <v>6459.956493186802</v>
      </c>
      <c r="M27" s="141">
        <v>6395.4</v>
      </c>
      <c r="N27" s="141">
        <v>6221.2</v>
      </c>
      <c r="O27" s="141">
        <v>6127.4</v>
      </c>
      <c r="P27" s="141">
        <v>6118.4</v>
      </c>
      <c r="Q27" s="141">
        <v>5725.166858362602</v>
      </c>
      <c r="R27" s="141">
        <v>5722.4</v>
      </c>
      <c r="S27" s="141">
        <v>5782.435789499993</v>
      </c>
      <c r="T27" s="141">
        <v>5971.0724218693995</v>
      </c>
      <c r="U27" s="141">
        <v>6142.8922515</v>
      </c>
      <c r="V27" s="141">
        <v>5890.964426200002</v>
      </c>
      <c r="W27" s="141">
        <v>3976.923229699996</v>
      </c>
      <c r="X27" s="141">
        <v>4213.4</v>
      </c>
      <c r="Y27" s="141">
        <v>4510.1</v>
      </c>
      <c r="Z27" s="141">
        <v>4037.7</v>
      </c>
      <c r="AA27" s="141">
        <v>4199.7</v>
      </c>
      <c r="AB27" s="141">
        <v>4360</v>
      </c>
      <c r="AC27" s="141">
        <v>4054.1</v>
      </c>
      <c r="AD27" s="141">
        <v>4010.1</v>
      </c>
      <c r="AE27" s="141">
        <v>3899.4</v>
      </c>
      <c r="AF27" s="141">
        <v>3998.8</v>
      </c>
      <c r="AG27" s="141">
        <v>3896</v>
      </c>
      <c r="AH27" s="141">
        <v>3887.4</v>
      </c>
      <c r="AI27" s="141">
        <v>3922.8</v>
      </c>
      <c r="AJ27" s="141">
        <v>4061.8</v>
      </c>
      <c r="AK27" s="141">
        <v>3784.9</v>
      </c>
      <c r="AL27" s="141">
        <v>3783.7</v>
      </c>
      <c r="AM27" s="141">
        <v>3740.7</v>
      </c>
      <c r="AN27" s="141">
        <v>3750.9</v>
      </c>
      <c r="AO27" s="141">
        <v>3540.8</v>
      </c>
      <c r="AP27" s="141">
        <v>3453.2</v>
      </c>
      <c r="AQ27" s="141">
        <v>3368.3</v>
      </c>
      <c r="AR27" s="141">
        <v>3289.1</v>
      </c>
      <c r="AS27" s="141">
        <v>3406</v>
      </c>
      <c r="AT27" s="141">
        <v>3201.1</v>
      </c>
    </row>
    <row r="28" spans="16:46" ht="15"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</row>
    <row r="29" spans="16:46" ht="15"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</row>
    <row r="33" spans="3:6" ht="15">
      <c r="C33" s="69"/>
      <c r="D33" s="69"/>
      <c r="E33" s="69"/>
      <c r="F33" s="69"/>
    </row>
  </sheetData>
  <sheetProtection/>
  <mergeCells count="11">
    <mergeCell ref="C2:F2"/>
    <mergeCell ref="G2:J2"/>
    <mergeCell ref="AQ2:AT2"/>
    <mergeCell ref="AA2:AD2"/>
    <mergeCell ref="W2:Z2"/>
    <mergeCell ref="O2:R2"/>
    <mergeCell ref="K2:N2"/>
    <mergeCell ref="S2:V2"/>
    <mergeCell ref="AE2:AH2"/>
    <mergeCell ref="AI2:AL2"/>
    <mergeCell ref="AM2:AP2"/>
  </mergeCells>
  <printOptions/>
  <pageMargins left="0.75" right="0.75" top="1" bottom="1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X27"/>
  <sheetViews>
    <sheetView zoomScalePageLayoutView="0" workbookViewId="0" topLeftCell="B1">
      <selection activeCell="D17" sqref="D17"/>
    </sheetView>
  </sheetViews>
  <sheetFormatPr defaultColWidth="16" defaultRowHeight="9"/>
  <cols>
    <col min="1" max="1" width="2" style="7" hidden="1" customWidth="1"/>
    <col min="2" max="2" width="81.19921875" style="40" bestFit="1" customWidth="1"/>
    <col min="3" max="3" width="15.796875" style="40" customWidth="1"/>
    <col min="4" max="4" width="15.3984375" style="40" customWidth="1"/>
    <col min="5" max="5" width="16.796875" style="40" customWidth="1"/>
    <col min="6" max="6" width="21.796875" style="40" customWidth="1"/>
    <col min="7" max="7" width="20.796875" style="40" customWidth="1"/>
    <col min="8" max="8" width="21.59765625" style="40" customWidth="1"/>
    <col min="9" max="9" width="21" style="40" customWidth="1"/>
    <col min="10" max="14" width="19.19921875" style="40" customWidth="1"/>
    <col min="15" max="15" width="16.796875" style="40" customWidth="1"/>
    <col min="16" max="16" width="17" style="88" customWidth="1"/>
    <col min="17" max="17" width="14.19921875" style="88" customWidth="1"/>
    <col min="18" max="23" width="16.19921875" style="79" customWidth="1"/>
    <col min="24" max="26" width="15.796875" style="88" customWidth="1"/>
    <col min="27" max="27" width="16" style="78" customWidth="1"/>
    <col min="28" max="29" width="12.796875" style="88" bestFit="1" customWidth="1"/>
    <col min="30" max="31" width="16" style="78" customWidth="1"/>
    <col min="32" max="34" width="16" style="79" customWidth="1"/>
    <col min="35" max="35" width="16" style="78" customWidth="1"/>
    <col min="36" max="38" width="16" style="79" customWidth="1"/>
    <col min="39" max="39" width="16" style="78" customWidth="1"/>
    <col min="40" max="42" width="16" style="79" customWidth="1"/>
    <col min="43" max="43" width="16" style="78" customWidth="1"/>
    <col min="44" max="50" width="16" style="79" customWidth="1"/>
    <col min="51" max="16384" width="16" style="7" customWidth="1"/>
  </cols>
  <sheetData>
    <row r="1" spans="2:29" ht="23.25">
      <c r="B1" s="39" t="s">
        <v>168</v>
      </c>
      <c r="C1" s="52"/>
      <c r="D1" s="52"/>
      <c r="E1" s="52"/>
      <c r="F1" s="52"/>
      <c r="G1" s="39"/>
      <c r="H1" s="39"/>
      <c r="I1" s="39"/>
      <c r="J1" s="39"/>
      <c r="K1" s="39"/>
      <c r="L1" s="39"/>
      <c r="M1" s="39"/>
      <c r="N1" s="39"/>
      <c r="O1" s="39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B1" s="77"/>
      <c r="AC1" s="77"/>
    </row>
    <row r="2" spans="2:50" ht="16.5" customHeight="1">
      <c r="B2" s="41" t="s">
        <v>45</v>
      </c>
      <c r="C2" s="143" t="s">
        <v>163</v>
      </c>
      <c r="D2" s="143"/>
      <c r="E2" s="143"/>
      <c r="F2" s="143"/>
      <c r="G2" s="144" t="s">
        <v>157</v>
      </c>
      <c r="H2" s="144"/>
      <c r="I2" s="144"/>
      <c r="J2" s="144"/>
      <c r="K2" s="144" t="s">
        <v>153</v>
      </c>
      <c r="L2" s="144"/>
      <c r="M2" s="144"/>
      <c r="N2" s="144"/>
      <c r="O2" s="144" t="s">
        <v>137</v>
      </c>
      <c r="P2" s="144"/>
      <c r="Q2" s="144"/>
      <c r="R2" s="144"/>
      <c r="S2" s="144" t="s">
        <v>122</v>
      </c>
      <c r="T2" s="144"/>
      <c r="U2" s="144"/>
      <c r="V2" s="144"/>
      <c r="W2" s="145" t="s">
        <v>108</v>
      </c>
      <c r="X2" s="145"/>
      <c r="Y2" s="145"/>
      <c r="Z2" s="145"/>
      <c r="AA2" s="145" t="s">
        <v>99</v>
      </c>
      <c r="AB2" s="147"/>
      <c r="AC2" s="147"/>
      <c r="AD2" s="147"/>
      <c r="AE2" s="145" t="s">
        <v>0</v>
      </c>
      <c r="AF2" s="145"/>
      <c r="AG2" s="145"/>
      <c r="AH2" s="145"/>
      <c r="AI2" s="145" t="s">
        <v>1</v>
      </c>
      <c r="AJ2" s="145"/>
      <c r="AK2" s="145"/>
      <c r="AL2" s="145"/>
      <c r="AM2" s="145" t="s">
        <v>2</v>
      </c>
      <c r="AN2" s="145"/>
      <c r="AO2" s="145"/>
      <c r="AP2" s="145"/>
      <c r="AQ2" s="145" t="s">
        <v>3</v>
      </c>
      <c r="AR2" s="145"/>
      <c r="AS2" s="145"/>
      <c r="AT2" s="145"/>
      <c r="AU2" s="145" t="s">
        <v>4</v>
      </c>
      <c r="AV2" s="146"/>
      <c r="AW2" s="146"/>
      <c r="AX2" s="146"/>
    </row>
    <row r="3" spans="2:50" ht="15" customHeight="1">
      <c r="B3" s="42" t="s">
        <v>31</v>
      </c>
      <c r="C3" s="42" t="s">
        <v>5</v>
      </c>
      <c r="D3" s="42" t="s">
        <v>6</v>
      </c>
      <c r="E3" s="3" t="s">
        <v>7</v>
      </c>
      <c r="F3" s="3" t="s">
        <v>8</v>
      </c>
      <c r="G3" s="42" t="s">
        <v>5</v>
      </c>
      <c r="H3" s="42" t="s">
        <v>6</v>
      </c>
      <c r="I3" s="3" t="s">
        <v>7</v>
      </c>
      <c r="J3" s="3" t="s">
        <v>8</v>
      </c>
      <c r="K3" s="3" t="s">
        <v>5</v>
      </c>
      <c r="L3" s="3" t="s">
        <v>6</v>
      </c>
      <c r="M3" s="3" t="s">
        <v>7</v>
      </c>
      <c r="N3" s="3" t="s">
        <v>8</v>
      </c>
      <c r="O3" s="115" t="s">
        <v>5</v>
      </c>
      <c r="P3" s="80" t="s">
        <v>6</v>
      </c>
      <c r="Q3" s="80" t="s">
        <v>7</v>
      </c>
      <c r="R3" s="81" t="s">
        <v>8</v>
      </c>
      <c r="S3" s="81" t="s">
        <v>5</v>
      </c>
      <c r="T3" s="81" t="s">
        <v>6</v>
      </c>
      <c r="U3" s="81" t="s">
        <v>7</v>
      </c>
      <c r="V3" s="81" t="s">
        <v>8</v>
      </c>
      <c r="W3" s="81" t="s">
        <v>5</v>
      </c>
      <c r="X3" s="81" t="s">
        <v>6</v>
      </c>
      <c r="Y3" s="81" t="s">
        <v>7</v>
      </c>
      <c r="Z3" s="81" t="s">
        <v>8</v>
      </c>
      <c r="AA3" s="81" t="s">
        <v>5</v>
      </c>
      <c r="AB3" s="81" t="s">
        <v>6</v>
      </c>
      <c r="AC3" s="81" t="s">
        <v>7</v>
      </c>
      <c r="AD3" s="81" t="s">
        <v>8</v>
      </c>
      <c r="AE3" s="81" t="s">
        <v>5</v>
      </c>
      <c r="AF3" s="81" t="s">
        <v>6</v>
      </c>
      <c r="AG3" s="81" t="s">
        <v>7</v>
      </c>
      <c r="AH3" s="81" t="s">
        <v>8</v>
      </c>
      <c r="AI3" s="81" t="s">
        <v>5</v>
      </c>
      <c r="AJ3" s="81" t="s">
        <v>6</v>
      </c>
      <c r="AK3" s="81" t="s">
        <v>7</v>
      </c>
      <c r="AL3" s="81" t="s">
        <v>8</v>
      </c>
      <c r="AM3" s="81" t="s">
        <v>5</v>
      </c>
      <c r="AN3" s="81" t="s">
        <v>6</v>
      </c>
      <c r="AO3" s="81" t="s">
        <v>7</v>
      </c>
      <c r="AP3" s="81" t="s">
        <v>8</v>
      </c>
      <c r="AQ3" s="81" t="s">
        <v>5</v>
      </c>
      <c r="AR3" s="81" t="s">
        <v>6</v>
      </c>
      <c r="AS3" s="81" t="s">
        <v>7</v>
      </c>
      <c r="AT3" s="81" t="s">
        <v>8</v>
      </c>
      <c r="AU3" s="81" t="s">
        <v>5</v>
      </c>
      <c r="AV3" s="81" t="s">
        <v>6</v>
      </c>
      <c r="AW3" s="81" t="s">
        <v>7</v>
      </c>
      <c r="AX3" s="81" t="s">
        <v>8</v>
      </c>
    </row>
    <row r="4" spans="2:50" ht="15" customHeight="1">
      <c r="B4" s="43" t="s">
        <v>32</v>
      </c>
      <c r="C4" s="96"/>
      <c r="D4" s="96">
        <v>3411.9497368999987</v>
      </c>
      <c r="E4" s="96">
        <v>2460.1444787</v>
      </c>
      <c r="F4" s="96">
        <v>2193.1</v>
      </c>
      <c r="G4" s="96">
        <v>1776.3</v>
      </c>
      <c r="H4" s="96">
        <v>2954.2</v>
      </c>
      <c r="I4" s="109">
        <v>2250.2</v>
      </c>
      <c r="J4" s="96">
        <v>2043.5756841</v>
      </c>
      <c r="K4" s="96">
        <v>1780.0611777000013</v>
      </c>
      <c r="L4" s="96">
        <v>2831.3</v>
      </c>
      <c r="M4" s="109">
        <v>2116.8</v>
      </c>
      <c r="N4" s="109">
        <v>2055.6</v>
      </c>
      <c r="O4" s="109">
        <v>1538.5</v>
      </c>
      <c r="P4" s="82">
        <v>2635.3</v>
      </c>
      <c r="Q4" s="82">
        <v>2036.2312206000004</v>
      </c>
      <c r="R4" s="82">
        <v>2074.3</v>
      </c>
      <c r="S4" s="83">
        <v>1643.5188020999988</v>
      </c>
      <c r="T4" s="83">
        <v>2905.3797263000006</v>
      </c>
      <c r="U4" s="83">
        <v>2165.4381619</v>
      </c>
      <c r="V4" s="83">
        <v>2043.9518196999995</v>
      </c>
      <c r="W4" s="83">
        <v>1742.1749349000004</v>
      </c>
      <c r="X4" s="83">
        <v>2914.8</v>
      </c>
      <c r="Y4" s="83">
        <v>2157.1</v>
      </c>
      <c r="Z4" s="83">
        <v>1958.1</v>
      </c>
      <c r="AA4" s="83">
        <v>1683.1</v>
      </c>
      <c r="AB4" s="83">
        <v>2745.9</v>
      </c>
      <c r="AC4" s="83">
        <v>1999.1</v>
      </c>
      <c r="AD4" s="83">
        <v>1782.6</v>
      </c>
      <c r="AE4" s="83">
        <v>1574.8</v>
      </c>
      <c r="AF4" s="82">
        <v>2695.2</v>
      </c>
      <c r="AG4" s="84">
        <v>1956.6</v>
      </c>
      <c r="AH4" s="82">
        <v>1763.5</v>
      </c>
      <c r="AI4" s="83">
        <v>1503.9</v>
      </c>
      <c r="AJ4" s="82">
        <v>2481.5</v>
      </c>
      <c r="AK4" s="84">
        <v>1846.5</v>
      </c>
      <c r="AL4" s="82">
        <v>1769.8</v>
      </c>
      <c r="AM4" s="83">
        <v>1498.3</v>
      </c>
      <c r="AN4" s="82">
        <v>2374.9</v>
      </c>
      <c r="AO4" s="84">
        <v>1814.4</v>
      </c>
      <c r="AP4" s="82">
        <v>1642.2</v>
      </c>
      <c r="AQ4" s="83">
        <v>1385.9</v>
      </c>
      <c r="AR4" s="82">
        <v>2237.6</v>
      </c>
      <c r="AS4" s="82">
        <v>1677.7</v>
      </c>
      <c r="AT4" s="82">
        <v>1506.5</v>
      </c>
      <c r="AU4" s="82">
        <v>1273.5</v>
      </c>
      <c r="AV4" s="82">
        <v>2169.1</v>
      </c>
      <c r="AW4" s="82">
        <v>1614.2</v>
      </c>
      <c r="AX4" s="82">
        <v>1462.1</v>
      </c>
    </row>
    <row r="5" spans="2:50" ht="15" customHeight="1">
      <c r="B5" s="44" t="s">
        <v>33</v>
      </c>
      <c r="C5" s="91"/>
      <c r="D5" s="91">
        <v>-2102.3391713</v>
      </c>
      <c r="E5" s="91">
        <v>-1444.6861991</v>
      </c>
      <c r="F5" s="91">
        <v>-1356.3</v>
      </c>
      <c r="G5" s="91">
        <v>-1087.6</v>
      </c>
      <c r="H5" s="91">
        <v>-1825.8</v>
      </c>
      <c r="I5" s="91">
        <v>-1401.9</v>
      </c>
      <c r="J5" s="96">
        <v>-1325.306769753784</v>
      </c>
      <c r="K5" s="96">
        <v>-1072.9736616664823</v>
      </c>
      <c r="L5" s="32">
        <v>-1657.2</v>
      </c>
      <c r="M5" s="32">
        <v>-1204.3</v>
      </c>
      <c r="N5" s="32">
        <v>-1244.4</v>
      </c>
      <c r="O5" s="32">
        <v>-925.2</v>
      </c>
      <c r="P5" s="82">
        <v>-1546.1</v>
      </c>
      <c r="Q5" s="82">
        <v>-1184.7193459155324</v>
      </c>
      <c r="R5" s="82">
        <v>-1272.6</v>
      </c>
      <c r="S5" s="83">
        <v>-987.7991794000008</v>
      </c>
      <c r="T5" s="83">
        <v>-1741.2379467999997</v>
      </c>
      <c r="U5" s="83">
        <v>-1274.8064464000001</v>
      </c>
      <c r="V5" s="83">
        <v>-1264.2904069</v>
      </c>
      <c r="W5" s="83">
        <v>-1077.3314644999991</v>
      </c>
      <c r="X5" s="83">
        <v>-1736.3</v>
      </c>
      <c r="Y5" s="83">
        <v>-1260.1</v>
      </c>
      <c r="Z5" s="83">
        <v>-1203.8</v>
      </c>
      <c r="AA5" s="83">
        <v>-1065.9</v>
      </c>
      <c r="AB5" s="83">
        <v>-1625.1</v>
      </c>
      <c r="AC5" s="83">
        <v>-1175.7</v>
      </c>
      <c r="AD5" s="83">
        <v>-1059.9</v>
      </c>
      <c r="AE5" s="83">
        <v>-912.7</v>
      </c>
      <c r="AF5" s="82">
        <v>-1568</v>
      </c>
      <c r="AG5" s="84">
        <v>-1144.1</v>
      </c>
      <c r="AH5" s="82">
        <v>-1074.5</v>
      </c>
      <c r="AI5" s="83">
        <v>-890.8</v>
      </c>
      <c r="AJ5" s="82">
        <v>-1396.1</v>
      </c>
      <c r="AK5" s="84">
        <v>-1035.4</v>
      </c>
      <c r="AL5" s="82">
        <v>-1054</v>
      </c>
      <c r="AM5" s="83">
        <v>-877.5</v>
      </c>
      <c r="AN5" s="82">
        <v>-1325.8</v>
      </c>
      <c r="AO5" s="84">
        <v>-1001.1</v>
      </c>
      <c r="AP5" s="82">
        <v>-977.5</v>
      </c>
      <c r="AQ5" s="83">
        <v>-815.9</v>
      </c>
      <c r="AR5" s="82">
        <v>-1258.9</v>
      </c>
      <c r="AS5" s="82">
        <v>-952</v>
      </c>
      <c r="AT5" s="82">
        <v>-878.5</v>
      </c>
      <c r="AU5" s="82">
        <v>-757.6</v>
      </c>
      <c r="AV5" s="82">
        <v>-1274.8</v>
      </c>
      <c r="AW5" s="82">
        <v>-936.8</v>
      </c>
      <c r="AX5" s="82">
        <v>-840.3</v>
      </c>
    </row>
    <row r="6" spans="2:50" s="9" customFormat="1" ht="23.25" customHeight="1">
      <c r="B6" s="45" t="s">
        <v>34</v>
      </c>
      <c r="C6" s="48"/>
      <c r="D6" s="48">
        <v>1309.610565599999</v>
      </c>
      <c r="E6" s="48">
        <v>1015.4582796000004</v>
      </c>
      <c r="F6" s="48">
        <v>836.8</v>
      </c>
      <c r="G6" s="48">
        <v>688.7</v>
      </c>
      <c r="H6" s="48">
        <v>1128.4</v>
      </c>
      <c r="I6" s="48">
        <v>848.4</v>
      </c>
      <c r="J6" s="48">
        <v>718.268914346216</v>
      </c>
      <c r="K6" s="48">
        <v>707.0875160335187</v>
      </c>
      <c r="L6" s="48">
        <v>1174</v>
      </c>
      <c r="M6" s="48">
        <v>912.5</v>
      </c>
      <c r="N6" s="48">
        <v>811.2</v>
      </c>
      <c r="O6" s="48">
        <v>613.3</v>
      </c>
      <c r="P6" s="85">
        <v>1089.2</v>
      </c>
      <c r="Q6" s="85">
        <v>851.5118746844681</v>
      </c>
      <c r="R6" s="85">
        <v>801.8</v>
      </c>
      <c r="S6" s="86">
        <v>655.7196226999978</v>
      </c>
      <c r="T6" s="86">
        <v>1164.1417795000011</v>
      </c>
      <c r="U6" s="86">
        <v>890.6317155000002</v>
      </c>
      <c r="V6" s="86">
        <v>779.6614128</v>
      </c>
      <c r="W6" s="86">
        <v>664.8434704000011</v>
      </c>
      <c r="X6" s="86">
        <v>1178.5</v>
      </c>
      <c r="Y6" s="86">
        <v>897</v>
      </c>
      <c r="Z6" s="86">
        <v>754.4</v>
      </c>
      <c r="AA6" s="86">
        <v>617.3</v>
      </c>
      <c r="AB6" s="86">
        <v>1120.8</v>
      </c>
      <c r="AC6" s="86">
        <v>823.3</v>
      </c>
      <c r="AD6" s="86">
        <v>722.7</v>
      </c>
      <c r="AE6" s="86">
        <v>662.2</v>
      </c>
      <c r="AF6" s="85">
        <v>1127.2</v>
      </c>
      <c r="AG6" s="85">
        <v>812.5</v>
      </c>
      <c r="AH6" s="85">
        <v>689</v>
      </c>
      <c r="AI6" s="86">
        <v>613.1</v>
      </c>
      <c r="AJ6" s="85">
        <v>1085.4</v>
      </c>
      <c r="AK6" s="85">
        <v>811.1</v>
      </c>
      <c r="AL6" s="85">
        <v>715.8</v>
      </c>
      <c r="AM6" s="86">
        <v>620.8</v>
      </c>
      <c r="AN6" s="85">
        <v>1049.1</v>
      </c>
      <c r="AO6" s="85">
        <v>813.3</v>
      </c>
      <c r="AP6" s="85">
        <v>664.7</v>
      </c>
      <c r="AQ6" s="86">
        <v>570</v>
      </c>
      <c r="AR6" s="85">
        <v>978.7</v>
      </c>
      <c r="AS6" s="85">
        <v>725.7</v>
      </c>
      <c r="AT6" s="85">
        <v>628</v>
      </c>
      <c r="AU6" s="85">
        <v>515.9</v>
      </c>
      <c r="AV6" s="85">
        <v>894.3</v>
      </c>
      <c r="AW6" s="85">
        <v>677.4</v>
      </c>
      <c r="AX6" s="85">
        <v>621.8</v>
      </c>
    </row>
    <row r="7" spans="2:50" ht="15" customHeight="1">
      <c r="B7" s="46" t="s">
        <v>35</v>
      </c>
      <c r="C7" s="111"/>
      <c r="D7" s="111">
        <v>-836.6145298999996</v>
      </c>
      <c r="E7" s="111">
        <v>-691.275396</v>
      </c>
      <c r="F7" s="111">
        <v>-652.1</v>
      </c>
      <c r="G7" s="111">
        <v>-637.3</v>
      </c>
      <c r="H7" s="111">
        <v>-760.4318044650302</v>
      </c>
      <c r="I7" s="111">
        <v>-681</v>
      </c>
      <c r="J7" s="111">
        <v>-648.797856044372</v>
      </c>
      <c r="K7" s="111">
        <v>-666.432442370356</v>
      </c>
      <c r="L7" s="111">
        <v>-743.7</v>
      </c>
      <c r="M7" s="111">
        <v>-679.7</v>
      </c>
      <c r="N7" s="111">
        <v>-614.1</v>
      </c>
      <c r="O7" s="111">
        <v>-629.7</v>
      </c>
      <c r="P7" s="82">
        <v>-683.3</v>
      </c>
      <c r="Q7" s="82">
        <v>-651.11588298961</v>
      </c>
      <c r="R7" s="82">
        <v>-583.4</v>
      </c>
      <c r="S7" s="83">
        <v>-646.2269713999999</v>
      </c>
      <c r="T7" s="83">
        <v>-732.2145566999997</v>
      </c>
      <c r="U7" s="83">
        <v>-700.1368037000001</v>
      </c>
      <c r="V7" s="83">
        <v>-641.4669231</v>
      </c>
      <c r="W7" s="83">
        <v>-692.7217633999999</v>
      </c>
      <c r="X7" s="83">
        <v>-799.9</v>
      </c>
      <c r="Y7" s="83">
        <v>-787.2</v>
      </c>
      <c r="Z7" s="83">
        <v>-659.2</v>
      </c>
      <c r="AA7" s="83">
        <v>-668.1</v>
      </c>
      <c r="AB7" s="83">
        <v>-706.8</v>
      </c>
      <c r="AC7" s="83">
        <v>-632.3</v>
      </c>
      <c r="AD7" s="83">
        <v>-572.6</v>
      </c>
      <c r="AE7" s="83">
        <v>-603.2</v>
      </c>
      <c r="AF7" s="82">
        <v>-683.6</v>
      </c>
      <c r="AG7" s="84">
        <v>-634.4</v>
      </c>
      <c r="AH7" s="82">
        <v>-563</v>
      </c>
      <c r="AI7" s="83">
        <v>-590.3</v>
      </c>
      <c r="AJ7" s="82">
        <v>-651.8</v>
      </c>
      <c r="AK7" s="84">
        <v>-617.4</v>
      </c>
      <c r="AL7" s="82">
        <v>-549</v>
      </c>
      <c r="AM7" s="83">
        <v>-586.1</v>
      </c>
      <c r="AN7" s="82">
        <v>-648.1</v>
      </c>
      <c r="AO7" s="84">
        <v>-611</v>
      </c>
      <c r="AP7" s="82">
        <v>-516.4</v>
      </c>
      <c r="AQ7" s="83">
        <v>-545.2</v>
      </c>
      <c r="AR7" s="82">
        <v>-598.5</v>
      </c>
      <c r="AS7" s="82">
        <v>-552.6</v>
      </c>
      <c r="AT7" s="82">
        <v>-491.8</v>
      </c>
      <c r="AU7" s="82">
        <v>-496.5</v>
      </c>
      <c r="AV7" s="82">
        <v>-599.8</v>
      </c>
      <c r="AW7" s="82">
        <v>-530.8</v>
      </c>
      <c r="AX7" s="82">
        <v>-476.3</v>
      </c>
    </row>
    <row r="8" spans="2:50" ht="15" customHeight="1">
      <c r="B8" s="46" t="s">
        <v>36</v>
      </c>
      <c r="C8" s="111"/>
      <c r="D8" s="111">
        <v>-50.18818060000002</v>
      </c>
      <c r="E8" s="111">
        <v>-50.49450389999999</v>
      </c>
      <c r="F8" s="111">
        <v>-46</v>
      </c>
      <c r="G8" s="111">
        <v>-39.6</v>
      </c>
      <c r="H8" s="111">
        <v>-50.567641289788</v>
      </c>
      <c r="I8" s="111">
        <v>-50.2</v>
      </c>
      <c r="J8" s="111">
        <v>-44.435714431444</v>
      </c>
      <c r="K8" s="111">
        <v>-48.251859774462005</v>
      </c>
      <c r="L8" s="111">
        <v>-51.2</v>
      </c>
      <c r="M8" s="111">
        <v>-50.7</v>
      </c>
      <c r="N8" s="111">
        <v>-49.7</v>
      </c>
      <c r="O8" s="111">
        <v>-48</v>
      </c>
      <c r="P8" s="82">
        <v>-46.8</v>
      </c>
      <c r="Q8" s="82">
        <v>-49.682350483258006</v>
      </c>
      <c r="R8" s="82">
        <v>-50.7</v>
      </c>
      <c r="S8" s="83">
        <v>-50.94989709999999</v>
      </c>
      <c r="T8" s="83">
        <v>-53.5527846</v>
      </c>
      <c r="U8" s="83">
        <v>-57.61236250000001</v>
      </c>
      <c r="V8" s="83">
        <v>-58.730064</v>
      </c>
      <c r="W8" s="83">
        <v>-50.953213800000015</v>
      </c>
      <c r="X8" s="83">
        <v>-62.4</v>
      </c>
      <c r="Y8" s="83">
        <v>-76.8</v>
      </c>
      <c r="Z8" s="83">
        <v>-63</v>
      </c>
      <c r="AA8" s="83">
        <v>-56.6</v>
      </c>
      <c r="AB8" s="83">
        <v>-64.7</v>
      </c>
      <c r="AC8" s="83">
        <v>-65.9</v>
      </c>
      <c r="AD8" s="83">
        <v>-49.8</v>
      </c>
      <c r="AE8" s="83">
        <v>-43</v>
      </c>
      <c r="AF8" s="82">
        <v>-51.3</v>
      </c>
      <c r="AG8" s="84">
        <v>-49.4</v>
      </c>
      <c r="AH8" s="82">
        <v>-49.4</v>
      </c>
      <c r="AI8" s="83">
        <v>-43.2</v>
      </c>
      <c r="AJ8" s="82">
        <v>-49</v>
      </c>
      <c r="AK8" s="84">
        <v>-49.2</v>
      </c>
      <c r="AL8" s="82">
        <v>-49.2</v>
      </c>
      <c r="AM8" s="83">
        <v>-44.2</v>
      </c>
      <c r="AN8" s="82">
        <v>-48.8</v>
      </c>
      <c r="AO8" s="84">
        <v>-49.7</v>
      </c>
      <c r="AP8" s="82">
        <v>-45.9</v>
      </c>
      <c r="AQ8" s="83">
        <v>-40.4</v>
      </c>
      <c r="AR8" s="82">
        <v>-48.1</v>
      </c>
      <c r="AS8" s="82">
        <v>-46.5</v>
      </c>
      <c r="AT8" s="82">
        <v>-43.6</v>
      </c>
      <c r="AU8" s="82">
        <v>-37.7</v>
      </c>
      <c r="AV8" s="82">
        <v>-46.9</v>
      </c>
      <c r="AW8" s="82">
        <v>-44.6</v>
      </c>
      <c r="AX8" s="82">
        <v>-44.7</v>
      </c>
    </row>
    <row r="9" spans="2:50" ht="15" customHeight="1">
      <c r="B9" s="47" t="s">
        <v>37</v>
      </c>
      <c r="C9" s="127"/>
      <c r="D9" s="127">
        <v>-1</v>
      </c>
      <c r="E9" s="127">
        <v>-28.5</v>
      </c>
      <c r="F9" s="127">
        <v>-154.3</v>
      </c>
      <c r="G9" s="127">
        <v>-18.3</v>
      </c>
      <c r="H9" s="127">
        <v>-102.08374509999999</v>
      </c>
      <c r="I9" s="127">
        <v>-4.7</v>
      </c>
      <c r="J9" s="127">
        <v>-41.1939823</v>
      </c>
      <c r="K9" s="127">
        <v>-2.1970204000000013</v>
      </c>
      <c r="L9" s="127">
        <v>-1.2</v>
      </c>
      <c r="M9" s="111">
        <v>22.2</v>
      </c>
      <c r="N9" s="111">
        <v>-0.3</v>
      </c>
      <c r="O9" s="111">
        <v>0.3</v>
      </c>
      <c r="P9" s="82">
        <v>-0.9</v>
      </c>
      <c r="Q9" s="82">
        <v>-2.9529326000000005</v>
      </c>
      <c r="R9" s="82">
        <v>-1.4</v>
      </c>
      <c r="S9" s="83">
        <v>0.5972634000000028</v>
      </c>
      <c r="T9" s="83">
        <v>-0.2719164999999997</v>
      </c>
      <c r="U9" s="83">
        <v>-0.27960580000000146</v>
      </c>
      <c r="V9" s="83">
        <v>-0.1</v>
      </c>
      <c r="W9" s="83">
        <v>2.2076565999999858</v>
      </c>
      <c r="X9" s="83">
        <v>-211.1</v>
      </c>
      <c r="Y9" s="83">
        <v>0.4</v>
      </c>
      <c r="Z9" s="83">
        <v>-0.2</v>
      </c>
      <c r="AA9" s="83">
        <v>1.5</v>
      </c>
      <c r="AB9" s="83">
        <v>-0.2</v>
      </c>
      <c r="AC9" s="83">
        <v>-0.2</v>
      </c>
      <c r="AD9" s="83">
        <v>-0.2</v>
      </c>
      <c r="AE9" s="83">
        <v>1.5</v>
      </c>
      <c r="AF9" s="83">
        <v>-2.2</v>
      </c>
      <c r="AG9" s="87">
        <v>-1.8</v>
      </c>
      <c r="AH9" s="83">
        <v>-1.2</v>
      </c>
      <c r="AI9" s="83">
        <v>-105.8</v>
      </c>
      <c r="AJ9" s="83">
        <v>-2.2</v>
      </c>
      <c r="AK9" s="87">
        <v>0</v>
      </c>
      <c r="AL9" s="83">
        <v>-11.8</v>
      </c>
      <c r="AM9" s="83">
        <v>1.8</v>
      </c>
      <c r="AN9" s="83">
        <v>-1.8</v>
      </c>
      <c r="AO9" s="87">
        <v>-1.2</v>
      </c>
      <c r="AP9" s="83">
        <v>-0.5</v>
      </c>
      <c r="AQ9" s="83">
        <v>-2.4</v>
      </c>
      <c r="AR9" s="83">
        <v>-1.7</v>
      </c>
      <c r="AS9" s="83">
        <v>-0.8</v>
      </c>
      <c r="AT9" s="83">
        <v>-0.3</v>
      </c>
      <c r="AU9" s="83">
        <v>-1</v>
      </c>
      <c r="AV9" s="82">
        <v>-0.2</v>
      </c>
      <c r="AW9" s="82">
        <v>0</v>
      </c>
      <c r="AX9" s="82">
        <v>-0.3</v>
      </c>
    </row>
    <row r="10" spans="2:50" ht="15" customHeight="1">
      <c r="B10" s="45" t="s">
        <v>38</v>
      </c>
      <c r="C10" s="48"/>
      <c r="D10" s="48">
        <v>421.8261713999994</v>
      </c>
      <c r="E10" s="48">
        <v>245.18431020000023</v>
      </c>
      <c r="F10" s="48">
        <v>-15.5</v>
      </c>
      <c r="G10" s="48">
        <v>-6.5</v>
      </c>
      <c r="H10" s="48">
        <v>215.2074687242995</v>
      </c>
      <c r="I10" s="48">
        <v>112.5</v>
      </c>
      <c r="J10" s="48">
        <v>-16.158630729600226</v>
      </c>
      <c r="K10" s="48">
        <v>-9.793858811298517</v>
      </c>
      <c r="L10" s="48">
        <v>377.9</v>
      </c>
      <c r="M10" s="48">
        <v>204.2</v>
      </c>
      <c r="N10" s="48">
        <v>147.1</v>
      </c>
      <c r="O10" s="48">
        <v>-64</v>
      </c>
      <c r="P10" s="85">
        <v>358.3</v>
      </c>
      <c r="Q10" s="85">
        <v>147.76063891159995</v>
      </c>
      <c r="R10" s="85">
        <v>166.2</v>
      </c>
      <c r="S10" s="86">
        <v>-40.86016420000194</v>
      </c>
      <c r="T10" s="86">
        <v>378.1036764000001</v>
      </c>
      <c r="U10" s="86">
        <v>132.6031727000012</v>
      </c>
      <c r="V10" s="86">
        <v>79.40117329999893</v>
      </c>
      <c r="W10" s="86">
        <v>-76.62389859999999</v>
      </c>
      <c r="X10" s="86">
        <v>105.2</v>
      </c>
      <c r="Y10" s="86">
        <v>33.4</v>
      </c>
      <c r="Z10" s="86">
        <v>32</v>
      </c>
      <c r="AA10" s="86">
        <v>-105.9</v>
      </c>
      <c r="AB10" s="86">
        <v>349.2</v>
      </c>
      <c r="AC10" s="86">
        <v>124.9</v>
      </c>
      <c r="AD10" s="86">
        <v>100.1</v>
      </c>
      <c r="AE10" s="86">
        <v>17.5</v>
      </c>
      <c r="AF10" s="85">
        <v>390</v>
      </c>
      <c r="AG10" s="85">
        <v>127</v>
      </c>
      <c r="AH10" s="85">
        <v>75.4</v>
      </c>
      <c r="AI10" s="86">
        <v>-126.2</v>
      </c>
      <c r="AJ10" s="85">
        <v>382.3</v>
      </c>
      <c r="AK10" s="85">
        <v>144.5</v>
      </c>
      <c r="AL10" s="85">
        <v>105.8</v>
      </c>
      <c r="AM10" s="86">
        <v>-7.7</v>
      </c>
      <c r="AN10" s="85">
        <v>350.4</v>
      </c>
      <c r="AO10" s="85">
        <v>151.4</v>
      </c>
      <c r="AP10" s="85">
        <v>101.9</v>
      </c>
      <c r="AQ10" s="86">
        <v>-18</v>
      </c>
      <c r="AR10" s="85">
        <v>330.4</v>
      </c>
      <c r="AS10" s="85">
        <v>125.8</v>
      </c>
      <c r="AT10" s="85">
        <v>92.3</v>
      </c>
      <c r="AU10" s="85">
        <v>-19.3</v>
      </c>
      <c r="AV10" s="85">
        <v>247.4</v>
      </c>
      <c r="AW10" s="85">
        <v>102</v>
      </c>
      <c r="AX10" s="85">
        <v>100.5</v>
      </c>
    </row>
    <row r="11" spans="2:50" ht="15" customHeight="1">
      <c r="B11" s="46" t="s">
        <v>39</v>
      </c>
      <c r="C11" s="111"/>
      <c r="D11" s="111">
        <v>2.7020010000000005</v>
      </c>
      <c r="E11" s="111">
        <v>1.1503321</v>
      </c>
      <c r="F11" s="111">
        <v>0.5</v>
      </c>
      <c r="G11" s="111">
        <v>0.5</v>
      </c>
      <c r="H11" s="111">
        <v>1.1663120778999998</v>
      </c>
      <c r="I11" s="111">
        <v>0.7</v>
      </c>
      <c r="J11" s="111">
        <v>1.0065981880000001</v>
      </c>
      <c r="K11" s="111">
        <v>0.9979338431</v>
      </c>
      <c r="L11" s="111">
        <v>0.5</v>
      </c>
      <c r="M11" s="111">
        <v>0.3</v>
      </c>
      <c r="N11" s="111">
        <v>0.3</v>
      </c>
      <c r="O11" s="111">
        <v>0.1</v>
      </c>
      <c r="P11" s="82">
        <v>0.1</v>
      </c>
      <c r="Q11" s="82">
        <v>0.056586500000000005</v>
      </c>
      <c r="R11" s="82">
        <v>0.1</v>
      </c>
      <c r="S11" s="83">
        <v>-0.012040900000000007</v>
      </c>
      <c r="T11" s="83">
        <v>0.0781035</v>
      </c>
      <c r="U11" s="83">
        <v>0.04288429999999999</v>
      </c>
      <c r="V11" s="83">
        <v>0.039887500000000006</v>
      </c>
      <c r="W11" s="83">
        <v>0.06101809999999999</v>
      </c>
      <c r="X11" s="83">
        <v>0.5</v>
      </c>
      <c r="Y11" s="83">
        <v>0.3</v>
      </c>
      <c r="Z11" s="83">
        <v>0.3</v>
      </c>
      <c r="AA11" s="83">
        <v>0.2</v>
      </c>
      <c r="AB11" s="83">
        <v>0.3</v>
      </c>
      <c r="AC11" s="83">
        <v>0.1</v>
      </c>
      <c r="AD11" s="83">
        <v>0.1</v>
      </c>
      <c r="AE11" s="83">
        <v>0.4</v>
      </c>
      <c r="AF11" s="82">
        <v>0</v>
      </c>
      <c r="AG11" s="84">
        <v>0.1</v>
      </c>
      <c r="AH11" s="82">
        <v>0.2</v>
      </c>
      <c r="AI11" s="83">
        <v>0.4</v>
      </c>
      <c r="AJ11" s="82">
        <v>0.6</v>
      </c>
      <c r="AK11" s="84">
        <v>0.5</v>
      </c>
      <c r="AL11" s="82">
        <v>0.4</v>
      </c>
      <c r="AM11" s="83">
        <v>0.6</v>
      </c>
      <c r="AN11" s="82">
        <v>0.6</v>
      </c>
      <c r="AO11" s="84">
        <v>0.4</v>
      </c>
      <c r="AP11" s="82">
        <v>0.6</v>
      </c>
      <c r="AQ11" s="83">
        <v>0.1</v>
      </c>
      <c r="AR11" s="82">
        <v>0.8</v>
      </c>
      <c r="AS11" s="82">
        <v>0.4</v>
      </c>
      <c r="AT11" s="82">
        <v>0.6</v>
      </c>
      <c r="AU11" s="82">
        <v>0.3</v>
      </c>
      <c r="AV11" s="82">
        <v>1</v>
      </c>
      <c r="AW11" s="82">
        <v>0.2</v>
      </c>
      <c r="AX11" s="82">
        <v>0.3</v>
      </c>
    </row>
    <row r="12" spans="2:50" ht="15" customHeight="1">
      <c r="B12" s="47" t="s">
        <v>162</v>
      </c>
      <c r="C12" s="111"/>
      <c r="D12" s="111">
        <v>-17.360873700000003</v>
      </c>
      <c r="E12" s="111">
        <v>-19.560951799999998</v>
      </c>
      <c r="F12" s="111">
        <v>-16.6</v>
      </c>
      <c r="G12" s="111">
        <v>-16.4</v>
      </c>
      <c r="H12" s="111">
        <v>-16.5177394675</v>
      </c>
      <c r="I12" s="111">
        <v>-17.5</v>
      </c>
      <c r="J12" s="111">
        <v>-15.4809126055</v>
      </c>
      <c r="K12" s="111">
        <v>-15.7405090289</v>
      </c>
      <c r="L12" s="111">
        <v>-16.4</v>
      </c>
      <c r="M12" s="111">
        <v>-16.5</v>
      </c>
      <c r="N12" s="111">
        <v>-16.4</v>
      </c>
      <c r="O12" s="111">
        <v>-15.9</v>
      </c>
      <c r="P12" s="82">
        <v>-15.5</v>
      </c>
      <c r="Q12" s="82">
        <v>-16.0321816935</v>
      </c>
      <c r="R12" s="82">
        <v>-16.2</v>
      </c>
      <c r="S12" s="83">
        <v>-17.5842751</v>
      </c>
      <c r="T12" s="83">
        <v>-16.6431744</v>
      </c>
      <c r="U12" s="83">
        <v>-16.6653192</v>
      </c>
      <c r="V12" s="83">
        <v>-16.7477891</v>
      </c>
      <c r="W12" s="83">
        <v>-0.3305548999999998</v>
      </c>
      <c r="X12" s="83">
        <v>-1.6</v>
      </c>
      <c r="Y12" s="83">
        <v>-0.8</v>
      </c>
      <c r="Z12" s="83">
        <v>-0.6</v>
      </c>
      <c r="AA12" s="83">
        <v>-0.6</v>
      </c>
      <c r="AB12" s="83">
        <v>-0.5</v>
      </c>
      <c r="AC12" s="83">
        <v>-0.5</v>
      </c>
      <c r="AD12" s="83">
        <v>-0.3</v>
      </c>
      <c r="AE12" s="83">
        <v>-0.5</v>
      </c>
      <c r="AF12" s="82">
        <v>-0.5</v>
      </c>
      <c r="AG12" s="84">
        <v>-0.5</v>
      </c>
      <c r="AH12" s="82">
        <v>-0.1</v>
      </c>
      <c r="AI12" s="83">
        <v>-0.2</v>
      </c>
      <c r="AJ12" s="82">
        <v>-0.2</v>
      </c>
      <c r="AK12" s="84">
        <v>-0.3</v>
      </c>
      <c r="AL12" s="82">
        <v>-0.1</v>
      </c>
      <c r="AM12" s="83">
        <v>-0.2</v>
      </c>
      <c r="AN12" s="82">
        <v>-0.2</v>
      </c>
      <c r="AO12" s="84">
        <v>-0.3</v>
      </c>
      <c r="AP12" s="82">
        <v>-0.4</v>
      </c>
      <c r="AQ12" s="83">
        <v>-0.1</v>
      </c>
      <c r="AR12" s="82">
        <v>-0.4</v>
      </c>
      <c r="AS12" s="82">
        <v>-0.8</v>
      </c>
      <c r="AT12" s="82">
        <v>-0.9</v>
      </c>
      <c r="AU12" s="82">
        <v>-1.2</v>
      </c>
      <c r="AV12" s="82">
        <v>-7.7</v>
      </c>
      <c r="AW12" s="82">
        <v>-2.1</v>
      </c>
      <c r="AX12" s="82">
        <v>-1.6</v>
      </c>
    </row>
    <row r="13" spans="2:50" ht="15" customHeight="1">
      <c r="B13" s="45" t="s">
        <v>40</v>
      </c>
      <c r="C13" s="48"/>
      <c r="D13" s="48">
        <v>407.1672976999994</v>
      </c>
      <c r="E13" s="48">
        <v>226.77369150000015</v>
      </c>
      <c r="F13" s="48">
        <v>-31.6</v>
      </c>
      <c r="G13" s="48">
        <v>-22.4</v>
      </c>
      <c r="H13" s="48">
        <v>199.8560423346996</v>
      </c>
      <c r="I13" s="48">
        <v>95.6</v>
      </c>
      <c r="J13" s="48">
        <v>-30.632945147100113</v>
      </c>
      <c r="K13" s="48">
        <v>-24.536434997098645</v>
      </c>
      <c r="L13" s="48">
        <v>362</v>
      </c>
      <c r="M13" s="48">
        <v>188</v>
      </c>
      <c r="N13" s="48">
        <v>131</v>
      </c>
      <c r="O13" s="48">
        <v>-79.8</v>
      </c>
      <c r="P13" s="85">
        <v>342.8</v>
      </c>
      <c r="Q13" s="85">
        <v>131.7850437180999</v>
      </c>
      <c r="R13" s="85">
        <v>150.1</v>
      </c>
      <c r="S13" s="86">
        <v>-58.45648020000192</v>
      </c>
      <c r="T13" s="86">
        <v>361.5386055000001</v>
      </c>
      <c r="U13" s="86">
        <v>115.980037800001</v>
      </c>
      <c r="V13" s="86">
        <v>62.69327169999901</v>
      </c>
      <c r="W13" s="86">
        <v>-76.89298540000007</v>
      </c>
      <c r="X13" s="86">
        <v>104.1</v>
      </c>
      <c r="Y13" s="86">
        <v>32.9</v>
      </c>
      <c r="Z13" s="86">
        <v>31.7</v>
      </c>
      <c r="AA13" s="86">
        <v>-106.3</v>
      </c>
      <c r="AB13" s="86">
        <v>349</v>
      </c>
      <c r="AC13" s="86">
        <v>124.5</v>
      </c>
      <c r="AD13" s="86">
        <v>99.9</v>
      </c>
      <c r="AE13" s="86">
        <v>17.4</v>
      </c>
      <c r="AF13" s="85">
        <v>389.5</v>
      </c>
      <c r="AG13" s="85">
        <v>126.5</v>
      </c>
      <c r="AH13" s="85">
        <v>75.5</v>
      </c>
      <c r="AI13" s="86">
        <v>-126</v>
      </c>
      <c r="AJ13" s="85">
        <v>382.7</v>
      </c>
      <c r="AK13" s="85">
        <v>144.8</v>
      </c>
      <c r="AL13" s="85">
        <v>106.1</v>
      </c>
      <c r="AM13" s="86">
        <v>-7.3</v>
      </c>
      <c r="AN13" s="85">
        <v>350.8</v>
      </c>
      <c r="AO13" s="85">
        <v>151.6</v>
      </c>
      <c r="AP13" s="85">
        <v>102.1</v>
      </c>
      <c r="AQ13" s="86">
        <v>-18</v>
      </c>
      <c r="AR13" s="85">
        <v>330.8</v>
      </c>
      <c r="AS13" s="85">
        <v>125.4</v>
      </c>
      <c r="AT13" s="85">
        <v>92</v>
      </c>
      <c r="AU13" s="85">
        <v>-20.2</v>
      </c>
      <c r="AV13" s="85">
        <v>240.7</v>
      </c>
      <c r="AW13" s="85">
        <v>100.1</v>
      </c>
      <c r="AX13" s="85">
        <v>99.3</v>
      </c>
    </row>
    <row r="14" spans="2:50" ht="15" customHeight="1">
      <c r="B14" s="47" t="s">
        <v>41</v>
      </c>
      <c r="C14" s="111"/>
      <c r="D14" s="111">
        <v>-86.196623</v>
      </c>
      <c r="E14" s="111">
        <v>-53.39257250000001</v>
      </c>
      <c r="F14" s="111">
        <v>5.2</v>
      </c>
      <c r="G14" s="111">
        <v>-0.7</v>
      </c>
      <c r="H14" s="111">
        <v>-41.5238823287</v>
      </c>
      <c r="I14" s="111">
        <v>-26.1</v>
      </c>
      <c r="J14" s="111">
        <v>6.492298961000001</v>
      </c>
      <c r="K14" s="111">
        <v>8.982082565599987</v>
      </c>
      <c r="L14" s="111">
        <v>-75.3</v>
      </c>
      <c r="M14" s="111">
        <v>-39.9</v>
      </c>
      <c r="N14" s="111">
        <v>-27.6</v>
      </c>
      <c r="O14" s="111">
        <v>15.1</v>
      </c>
      <c r="P14" s="82">
        <v>-78</v>
      </c>
      <c r="Q14" s="82">
        <v>-27.20615689390003</v>
      </c>
      <c r="R14" s="82">
        <v>-33.5</v>
      </c>
      <c r="S14" s="83">
        <v>11.985472099999987</v>
      </c>
      <c r="T14" s="83">
        <v>-78.5889747</v>
      </c>
      <c r="U14" s="83">
        <v>-25.313336500000002</v>
      </c>
      <c r="V14" s="83">
        <v>-13.915761</v>
      </c>
      <c r="W14" s="83">
        <v>15.097612099999996</v>
      </c>
      <c r="X14" s="83">
        <v>-25.5</v>
      </c>
      <c r="Y14" s="83">
        <v>-7.9</v>
      </c>
      <c r="Z14" s="83">
        <v>-1.9</v>
      </c>
      <c r="AA14" s="83">
        <v>20.6</v>
      </c>
      <c r="AB14" s="83">
        <v>-78.6</v>
      </c>
      <c r="AC14" s="83">
        <v>-28.7</v>
      </c>
      <c r="AD14" s="83">
        <v>-22.5</v>
      </c>
      <c r="AE14" s="83">
        <v>2.2</v>
      </c>
      <c r="AF14" s="82">
        <v>-84.6</v>
      </c>
      <c r="AG14" s="84">
        <v>-30.2</v>
      </c>
      <c r="AH14" s="82">
        <v>-17.6</v>
      </c>
      <c r="AI14" s="83">
        <v>18.6</v>
      </c>
      <c r="AJ14" s="82">
        <v>-88.3</v>
      </c>
      <c r="AK14" s="84">
        <v>-33.7</v>
      </c>
      <c r="AL14" s="82">
        <v>-25.5</v>
      </c>
      <c r="AM14" s="83">
        <v>2.6</v>
      </c>
      <c r="AN14" s="82">
        <v>-81.1</v>
      </c>
      <c r="AO14" s="84">
        <v>-35.8</v>
      </c>
      <c r="AP14" s="82">
        <v>-24</v>
      </c>
      <c r="AQ14" s="83">
        <v>5.8</v>
      </c>
      <c r="AR14" s="82">
        <v>-76.7</v>
      </c>
      <c r="AS14" s="82">
        <v>-31.1</v>
      </c>
      <c r="AT14" s="82">
        <v>-22.8</v>
      </c>
      <c r="AU14" s="82">
        <v>2.8</v>
      </c>
      <c r="AV14" s="82">
        <v>-36.7</v>
      </c>
      <c r="AW14" s="82">
        <v>-27.7</v>
      </c>
      <c r="AX14" s="82">
        <v>-26.8</v>
      </c>
    </row>
    <row r="15" spans="2:50" ht="15" customHeight="1">
      <c r="B15" s="45" t="s">
        <v>42</v>
      </c>
      <c r="C15" s="48"/>
      <c r="D15" s="48">
        <v>320.9706746999995</v>
      </c>
      <c r="E15" s="48">
        <v>173.3811190000003</v>
      </c>
      <c r="F15" s="48">
        <v>-26.4</v>
      </c>
      <c r="G15" s="48">
        <v>-23.1</v>
      </c>
      <c r="H15" s="48">
        <v>158.3321600059999</v>
      </c>
      <c r="I15" s="48">
        <v>69.5</v>
      </c>
      <c r="J15" s="48">
        <v>-24.140646186100028</v>
      </c>
      <c r="K15" s="48">
        <v>-15.554352431498577</v>
      </c>
      <c r="L15" s="48">
        <v>286.7</v>
      </c>
      <c r="M15" s="48">
        <v>148.1</v>
      </c>
      <c r="N15" s="48">
        <v>103.3</v>
      </c>
      <c r="O15" s="48">
        <v>-64.7</v>
      </c>
      <c r="P15" s="85">
        <v>264.8</v>
      </c>
      <c r="Q15" s="85">
        <v>104.5788868241999</v>
      </c>
      <c r="R15" s="85">
        <v>116.6</v>
      </c>
      <c r="S15" s="86">
        <v>-46.47100910000212</v>
      </c>
      <c r="T15" s="86">
        <v>282.9492308000004</v>
      </c>
      <c r="U15" s="86">
        <v>90.6677013000011</v>
      </c>
      <c r="V15" s="86">
        <v>48.77751069999906</v>
      </c>
      <c r="W15" s="86">
        <v>-61.79537330000007</v>
      </c>
      <c r="X15" s="86">
        <v>78.6</v>
      </c>
      <c r="Y15" s="86">
        <v>25</v>
      </c>
      <c r="Z15" s="86">
        <v>29.7</v>
      </c>
      <c r="AA15" s="86">
        <v>-85.7</v>
      </c>
      <c r="AB15" s="86">
        <v>270.4</v>
      </c>
      <c r="AC15" s="86">
        <v>95.8</v>
      </c>
      <c r="AD15" s="86">
        <v>77.4</v>
      </c>
      <c r="AE15" s="86">
        <v>19.5</v>
      </c>
      <c r="AF15" s="85">
        <v>305</v>
      </c>
      <c r="AG15" s="85">
        <v>96.4</v>
      </c>
      <c r="AH15" s="85">
        <v>57.9</v>
      </c>
      <c r="AI15" s="86">
        <v>-107.4</v>
      </c>
      <c r="AJ15" s="85">
        <v>294.4</v>
      </c>
      <c r="AK15" s="85">
        <v>111.1</v>
      </c>
      <c r="AL15" s="85">
        <v>80.6</v>
      </c>
      <c r="AM15" s="86">
        <v>-4.7</v>
      </c>
      <c r="AN15" s="85">
        <v>269.7</v>
      </c>
      <c r="AO15" s="85">
        <v>115.8</v>
      </c>
      <c r="AP15" s="85">
        <v>78.1</v>
      </c>
      <c r="AQ15" s="86">
        <v>-12.2</v>
      </c>
      <c r="AR15" s="85">
        <v>254.1</v>
      </c>
      <c r="AS15" s="85">
        <v>94.3</v>
      </c>
      <c r="AT15" s="85">
        <v>69.2</v>
      </c>
      <c r="AU15" s="85">
        <v>-17.4</v>
      </c>
      <c r="AV15" s="85">
        <v>204</v>
      </c>
      <c r="AW15" s="85">
        <v>72.4</v>
      </c>
      <c r="AX15" s="85">
        <v>72.5</v>
      </c>
    </row>
    <row r="16" spans="2:50" s="6" customFormat="1" ht="15" customHeight="1">
      <c r="B16" s="49" t="s">
        <v>43</v>
      </c>
      <c r="C16" s="114"/>
      <c r="D16" s="114">
        <v>5.066041804598039</v>
      </c>
      <c r="E16" s="114">
        <v>2.736561518596547</v>
      </c>
      <c r="F16" s="114">
        <v>-0.42</v>
      </c>
      <c r="G16" s="114">
        <v>-0.36</v>
      </c>
      <c r="H16" s="114">
        <v>2.4990647773596923</v>
      </c>
      <c r="I16" s="114">
        <v>1.1</v>
      </c>
      <c r="J16" s="114">
        <v>-0.3810290160681511</v>
      </c>
      <c r="K16" s="114">
        <v>-0.2455252588212876</v>
      </c>
      <c r="L16" s="114">
        <v>4.53</v>
      </c>
      <c r="M16" s="114">
        <v>2.34</v>
      </c>
      <c r="N16" s="114">
        <v>1.63</v>
      </c>
      <c r="O16" s="114">
        <v>-1.02</v>
      </c>
      <c r="P16" s="104">
        <v>4.18</v>
      </c>
      <c r="Q16" s="104">
        <v>1.6509305925667819</v>
      </c>
      <c r="R16" s="104">
        <v>1.84</v>
      </c>
      <c r="S16" s="105">
        <v>-0.7337051191848974</v>
      </c>
      <c r="T16" s="105">
        <v>4.469869589561232</v>
      </c>
      <c r="U16" s="105">
        <v>1.4341215813452979</v>
      </c>
      <c r="V16" s="105">
        <v>0.7715473412344318</v>
      </c>
      <c r="W16" s="105">
        <v>-0.9774996783342372</v>
      </c>
      <c r="X16" s="105">
        <v>1.24</v>
      </c>
      <c r="Y16" s="105">
        <v>0.4</v>
      </c>
      <c r="Z16" s="105">
        <v>0.47</v>
      </c>
      <c r="AA16" s="105">
        <v>-1.36</v>
      </c>
      <c r="AB16" s="105">
        <v>4.28</v>
      </c>
      <c r="AC16" s="105">
        <v>1.52</v>
      </c>
      <c r="AD16" s="105">
        <v>1.22</v>
      </c>
      <c r="AE16" s="105">
        <v>0.31</v>
      </c>
      <c r="AF16" s="104">
        <v>4.84</v>
      </c>
      <c r="AG16" s="107">
        <v>1.53</v>
      </c>
      <c r="AH16" s="104">
        <v>0.91</v>
      </c>
      <c r="AI16" s="105">
        <v>-1.7</v>
      </c>
      <c r="AJ16" s="104">
        <v>4.66</v>
      </c>
      <c r="AK16" s="107">
        <v>1.76</v>
      </c>
      <c r="AL16" s="104">
        <v>1.27</v>
      </c>
      <c r="AM16" s="105">
        <v>-0.07</v>
      </c>
      <c r="AN16" s="104">
        <v>4.27</v>
      </c>
      <c r="AO16" s="107">
        <v>1.84</v>
      </c>
      <c r="AP16" s="104">
        <v>1.24</v>
      </c>
      <c r="AQ16" s="83">
        <v>-0.19</v>
      </c>
      <c r="AR16" s="82">
        <v>4.03</v>
      </c>
      <c r="AS16" s="82">
        <v>1.49</v>
      </c>
      <c r="AT16" s="82">
        <v>1.09</v>
      </c>
      <c r="AU16" s="82">
        <v>-0.27</v>
      </c>
      <c r="AV16" s="82">
        <v>3.22</v>
      </c>
      <c r="AW16" s="82">
        <v>1.14</v>
      </c>
      <c r="AX16" s="82">
        <v>1.14</v>
      </c>
    </row>
    <row r="17" spans="2:50" s="6" customFormat="1" ht="15" customHeight="1">
      <c r="B17" s="49" t="s">
        <v>44</v>
      </c>
      <c r="C17" s="114"/>
      <c r="D17" s="114">
        <v>5.056867778239389</v>
      </c>
      <c r="E17" s="114">
        <v>2.731868677975854</v>
      </c>
      <c r="F17" s="114">
        <v>-0.42</v>
      </c>
      <c r="G17" s="114">
        <v>-0.36</v>
      </c>
      <c r="H17" s="114">
        <v>2.496152166153778</v>
      </c>
      <c r="I17" s="114">
        <v>1.1</v>
      </c>
      <c r="J17" s="114">
        <v>-0.38101384923174225</v>
      </c>
      <c r="K17" s="114">
        <v>-0.2454958193185803</v>
      </c>
      <c r="L17" s="114">
        <v>4.52</v>
      </c>
      <c r="M17" s="114">
        <v>2.33</v>
      </c>
      <c r="N17" s="114">
        <v>1.63</v>
      </c>
      <c r="O17" s="114">
        <v>-1.02</v>
      </c>
      <c r="P17" s="104">
        <v>4.18</v>
      </c>
      <c r="Q17" s="104">
        <v>1.6492156486935818</v>
      </c>
      <c r="R17" s="104">
        <v>1.84</v>
      </c>
      <c r="S17" s="105">
        <v>-0.7334342216196613</v>
      </c>
      <c r="T17" s="105">
        <v>4.467549128568983</v>
      </c>
      <c r="U17" s="105">
        <v>1.4335799443867243</v>
      </c>
      <c r="V17" s="105">
        <v>0.7713116301813651</v>
      </c>
      <c r="W17" s="105">
        <v>-0.9773115524359879</v>
      </c>
      <c r="X17" s="105">
        <v>1.24</v>
      </c>
      <c r="Y17" s="105">
        <v>0.4</v>
      </c>
      <c r="Z17" s="105">
        <v>0.47</v>
      </c>
      <c r="AA17" s="105">
        <v>-1.36</v>
      </c>
      <c r="AB17" s="105">
        <v>4.27</v>
      </c>
      <c r="AC17" s="105">
        <v>1.51</v>
      </c>
      <c r="AD17" s="105">
        <v>1.22</v>
      </c>
      <c r="AE17" s="105">
        <v>0.31</v>
      </c>
      <c r="AF17" s="104">
        <v>4.83</v>
      </c>
      <c r="AG17" s="107">
        <v>1.53</v>
      </c>
      <c r="AH17" s="104">
        <v>0.91</v>
      </c>
      <c r="AI17" s="105">
        <v>-1.69</v>
      </c>
      <c r="AJ17" s="104">
        <v>4.65</v>
      </c>
      <c r="AK17" s="107">
        <v>1.75</v>
      </c>
      <c r="AL17" s="104">
        <v>1.27</v>
      </c>
      <c r="AM17" s="105">
        <v>-0.07</v>
      </c>
      <c r="AN17" s="104">
        <v>4.26</v>
      </c>
      <c r="AO17" s="107">
        <v>1.83</v>
      </c>
      <c r="AP17" s="104">
        <v>1.23</v>
      </c>
      <c r="AQ17" s="83">
        <v>-0.19</v>
      </c>
      <c r="AR17" s="82">
        <v>4.02</v>
      </c>
      <c r="AS17" s="82">
        <v>1.49</v>
      </c>
      <c r="AT17" s="82">
        <v>1.09</v>
      </c>
      <c r="AU17" s="82">
        <v>-0.27</v>
      </c>
      <c r="AV17" s="82">
        <v>3.22</v>
      </c>
      <c r="AW17" s="82">
        <v>1.14</v>
      </c>
      <c r="AX17" s="82">
        <v>1.14</v>
      </c>
    </row>
    <row r="18" spans="3:17" ht="15">
      <c r="C18" s="51"/>
      <c r="D18" s="51"/>
      <c r="E18" s="51"/>
      <c r="F18" s="51"/>
      <c r="G18" s="109"/>
      <c r="P18" s="79"/>
      <c r="Q18" s="79"/>
    </row>
    <row r="19" spans="3:17" ht="15">
      <c r="C19" s="50"/>
      <c r="D19" s="50"/>
      <c r="E19" s="50"/>
      <c r="F19" s="50"/>
      <c r="P19" s="79"/>
      <c r="Q19" s="79"/>
    </row>
    <row r="20" spans="3:17" ht="15">
      <c r="C20" s="50"/>
      <c r="D20" s="50"/>
      <c r="E20" s="50"/>
      <c r="F20" s="50"/>
      <c r="P20" s="79"/>
      <c r="Q20" s="79"/>
    </row>
    <row r="21" spans="3:17" ht="15">
      <c r="C21" s="50"/>
      <c r="D21" s="50"/>
      <c r="E21" s="50"/>
      <c r="F21" s="50"/>
      <c r="P21" s="79"/>
      <c r="Q21" s="79"/>
    </row>
    <row r="22" spans="3:17" ht="15">
      <c r="C22" s="50"/>
      <c r="D22" s="50"/>
      <c r="E22" s="50"/>
      <c r="F22" s="50"/>
      <c r="P22" s="79"/>
      <c r="Q22" s="79"/>
    </row>
    <row r="23" spans="3:6" ht="15">
      <c r="C23" s="50"/>
      <c r="D23" s="50"/>
      <c r="E23" s="50"/>
      <c r="F23" s="50"/>
    </row>
    <row r="24" spans="3:6" ht="15">
      <c r="C24" s="50"/>
      <c r="D24" s="50"/>
      <c r="E24" s="50"/>
      <c r="F24" s="50"/>
    </row>
    <row r="25" spans="3:6" ht="15">
      <c r="C25" s="50"/>
      <c r="D25" s="50"/>
      <c r="E25" s="50"/>
      <c r="F25" s="50"/>
    </row>
    <row r="26" spans="3:6" ht="15">
      <c r="C26" s="132"/>
      <c r="D26" s="132"/>
      <c r="E26" s="132"/>
      <c r="F26" s="132"/>
    </row>
    <row r="27" spans="3:6" ht="15">
      <c r="C27" s="50"/>
      <c r="D27" s="50"/>
      <c r="E27" s="50"/>
      <c r="F27" s="50"/>
    </row>
  </sheetData>
  <sheetProtection/>
  <mergeCells count="12">
    <mergeCell ref="AU2:AX2"/>
    <mergeCell ref="AA2:AD2"/>
    <mergeCell ref="W2:Z2"/>
    <mergeCell ref="AE2:AH2"/>
    <mergeCell ref="AI2:AL2"/>
    <mergeCell ref="C2:F2"/>
    <mergeCell ref="G2:J2"/>
    <mergeCell ref="AM2:AP2"/>
    <mergeCell ref="AQ2:AT2"/>
    <mergeCell ref="O2:R2"/>
    <mergeCell ref="K2:N2"/>
    <mergeCell ref="S2:V2"/>
  </mergeCells>
  <printOptions/>
  <pageMargins left="0.75" right="0.75" top="1" bottom="1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X23"/>
  <sheetViews>
    <sheetView zoomScalePageLayoutView="0" workbookViewId="0" topLeftCell="B1">
      <selection activeCell="D17" sqref="D17"/>
    </sheetView>
  </sheetViews>
  <sheetFormatPr defaultColWidth="16" defaultRowHeight="9"/>
  <cols>
    <col min="1" max="1" width="2" style="12" hidden="1" customWidth="1"/>
    <col min="2" max="2" width="104.19921875" style="40" customWidth="1"/>
    <col min="3" max="3" width="15.19921875" style="40" customWidth="1"/>
    <col min="4" max="4" width="16.59765625" style="40" customWidth="1"/>
    <col min="5" max="5" width="18.796875" style="40" customWidth="1"/>
    <col min="6" max="7" width="20" style="40" customWidth="1"/>
    <col min="8" max="8" width="23.59765625" style="40" customWidth="1"/>
    <col min="9" max="9" width="23" style="40" customWidth="1"/>
    <col min="10" max="14" width="21.3984375" style="40" customWidth="1"/>
    <col min="15" max="15" width="23.796875" style="40" customWidth="1"/>
    <col min="16" max="17" width="18.19921875" style="88" customWidth="1"/>
    <col min="18" max="23" width="16.19921875" style="88" customWidth="1"/>
    <col min="24" max="26" width="13.796875" style="88" customWidth="1"/>
    <col min="27" max="29" width="13.19921875" style="88" bestFit="1" customWidth="1"/>
    <col min="30" max="30" width="14.19921875" style="88" customWidth="1"/>
    <col min="31" max="31" width="16" style="89" customWidth="1"/>
    <col min="32" max="34" width="16" style="88" customWidth="1"/>
    <col min="35" max="35" width="16" style="89" customWidth="1"/>
    <col min="36" max="38" width="16" style="88" customWidth="1"/>
    <col min="39" max="39" width="16" style="89" customWidth="1"/>
    <col min="40" max="42" width="16" style="88" customWidth="1"/>
    <col min="43" max="43" width="16" style="89" customWidth="1"/>
    <col min="44" max="50" width="16" style="88" customWidth="1"/>
    <col min="51" max="16384" width="16" style="12" customWidth="1"/>
  </cols>
  <sheetData>
    <row r="1" spans="2:47" ht="23.25">
      <c r="B1" s="39" t="s">
        <v>46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U1" s="89"/>
    </row>
    <row r="2" spans="2:50" ht="16.5" customHeight="1">
      <c r="B2" s="41" t="s">
        <v>47</v>
      </c>
      <c r="C2" s="148" t="s">
        <v>163</v>
      </c>
      <c r="D2" s="148"/>
      <c r="E2" s="148"/>
      <c r="F2" s="148"/>
      <c r="G2" s="144" t="s">
        <v>157</v>
      </c>
      <c r="H2" s="144"/>
      <c r="I2" s="144"/>
      <c r="J2" s="144"/>
      <c r="K2" s="144" t="s">
        <v>153</v>
      </c>
      <c r="L2" s="144"/>
      <c r="M2" s="144"/>
      <c r="N2" s="144"/>
      <c r="O2" s="144" t="s">
        <v>137</v>
      </c>
      <c r="P2" s="144"/>
      <c r="Q2" s="144"/>
      <c r="R2" s="144"/>
      <c r="S2" s="144" t="s">
        <v>122</v>
      </c>
      <c r="T2" s="144"/>
      <c r="U2" s="144"/>
      <c r="V2" s="144"/>
      <c r="W2" s="145" t="s">
        <v>108</v>
      </c>
      <c r="X2" s="145"/>
      <c r="Y2" s="145"/>
      <c r="Z2" s="145"/>
      <c r="AA2" s="145" t="s">
        <v>99</v>
      </c>
      <c r="AB2" s="147"/>
      <c r="AC2" s="147"/>
      <c r="AD2" s="147"/>
      <c r="AE2" s="145" t="s">
        <v>0</v>
      </c>
      <c r="AF2" s="145"/>
      <c r="AG2" s="145"/>
      <c r="AH2" s="145"/>
      <c r="AI2" s="145" t="s">
        <v>1</v>
      </c>
      <c r="AJ2" s="145"/>
      <c r="AK2" s="145"/>
      <c r="AL2" s="145"/>
      <c r="AM2" s="145" t="s">
        <v>2</v>
      </c>
      <c r="AN2" s="145"/>
      <c r="AO2" s="145"/>
      <c r="AP2" s="145"/>
      <c r="AQ2" s="145" t="s">
        <v>3</v>
      </c>
      <c r="AR2" s="145"/>
      <c r="AS2" s="145"/>
      <c r="AT2" s="145"/>
      <c r="AU2" s="145" t="s">
        <v>4</v>
      </c>
      <c r="AV2" s="145"/>
      <c r="AW2" s="145"/>
      <c r="AX2" s="145"/>
    </row>
    <row r="3" spans="2:50" ht="15" customHeight="1">
      <c r="B3" s="42" t="s">
        <v>31</v>
      </c>
      <c r="C3" s="42" t="s">
        <v>149</v>
      </c>
      <c r="D3" s="42" t="s">
        <v>112</v>
      </c>
      <c r="E3" s="81" t="s">
        <v>113</v>
      </c>
      <c r="F3" s="81" t="s">
        <v>110</v>
      </c>
      <c r="G3" s="42" t="s">
        <v>149</v>
      </c>
      <c r="H3" s="42" t="s">
        <v>112</v>
      </c>
      <c r="I3" s="81" t="s">
        <v>113</v>
      </c>
      <c r="J3" s="81" t="s">
        <v>110</v>
      </c>
      <c r="K3" s="81" t="s">
        <v>111</v>
      </c>
      <c r="L3" s="81" t="s">
        <v>112</v>
      </c>
      <c r="M3" s="81" t="s">
        <v>113</v>
      </c>
      <c r="N3" s="81" t="s">
        <v>110</v>
      </c>
      <c r="O3" s="81" t="s">
        <v>149</v>
      </c>
      <c r="P3" s="81" t="s">
        <v>112</v>
      </c>
      <c r="Q3" s="81" t="s">
        <v>113</v>
      </c>
      <c r="R3" s="81" t="s">
        <v>110</v>
      </c>
      <c r="S3" s="81" t="s">
        <v>111</v>
      </c>
      <c r="T3" s="81" t="s">
        <v>112</v>
      </c>
      <c r="U3" s="81" t="s">
        <v>113</v>
      </c>
      <c r="V3" s="81" t="s">
        <v>110</v>
      </c>
      <c r="W3" s="81" t="s">
        <v>111</v>
      </c>
      <c r="X3" s="81" t="s">
        <v>112</v>
      </c>
      <c r="Y3" s="81" t="s">
        <v>113</v>
      </c>
      <c r="Z3" s="81" t="s">
        <v>110</v>
      </c>
      <c r="AA3" s="81" t="s">
        <v>111</v>
      </c>
      <c r="AB3" s="81" t="s">
        <v>112</v>
      </c>
      <c r="AC3" s="81" t="s">
        <v>113</v>
      </c>
      <c r="AD3" s="81" t="s">
        <v>110</v>
      </c>
      <c r="AE3" s="81" t="s">
        <v>111</v>
      </c>
      <c r="AF3" s="81" t="s">
        <v>112</v>
      </c>
      <c r="AG3" s="81" t="s">
        <v>113</v>
      </c>
      <c r="AH3" s="81" t="s">
        <v>110</v>
      </c>
      <c r="AI3" s="81" t="s">
        <v>111</v>
      </c>
      <c r="AJ3" s="81" t="s">
        <v>112</v>
      </c>
      <c r="AK3" s="81" t="s">
        <v>113</v>
      </c>
      <c r="AL3" s="81" t="s">
        <v>110</v>
      </c>
      <c r="AM3" s="81" t="s">
        <v>111</v>
      </c>
      <c r="AN3" s="81" t="s">
        <v>112</v>
      </c>
      <c r="AO3" s="81" t="s">
        <v>113</v>
      </c>
      <c r="AP3" s="81" t="s">
        <v>110</v>
      </c>
      <c r="AQ3" s="81" t="s">
        <v>111</v>
      </c>
      <c r="AR3" s="81" t="s">
        <v>112</v>
      </c>
      <c r="AS3" s="81" t="s">
        <v>113</v>
      </c>
      <c r="AT3" s="81" t="s">
        <v>110</v>
      </c>
      <c r="AU3" s="81" t="s">
        <v>111</v>
      </c>
      <c r="AV3" s="81" t="s">
        <v>112</v>
      </c>
      <c r="AW3" s="81" t="s">
        <v>113</v>
      </c>
      <c r="AX3" s="81" t="s">
        <v>110</v>
      </c>
    </row>
    <row r="4" spans="2:50" ht="15" customHeight="1">
      <c r="B4" s="43" t="s">
        <v>32</v>
      </c>
      <c r="C4" s="96"/>
      <c r="D4" s="96">
        <v>8065.239857799999</v>
      </c>
      <c r="E4" s="96">
        <v>4653.290120900001</v>
      </c>
      <c r="F4" s="96">
        <v>2193.1</v>
      </c>
      <c r="G4" s="96">
        <v>9024.3</v>
      </c>
      <c r="H4" s="111">
        <v>7247.9774105</v>
      </c>
      <c r="I4" s="111">
        <v>4293.8</v>
      </c>
      <c r="J4" s="111">
        <v>2043.5756841</v>
      </c>
      <c r="K4" s="111">
        <v>8783.6679334</v>
      </c>
      <c r="L4" s="111">
        <v>7003.6</v>
      </c>
      <c r="M4" s="111">
        <v>4172.4</v>
      </c>
      <c r="N4" s="111">
        <v>2055.6</v>
      </c>
      <c r="O4" s="111">
        <v>8284.4</v>
      </c>
      <c r="P4" s="82">
        <v>6745.9</v>
      </c>
      <c r="Q4" s="82">
        <v>4110.559775700001</v>
      </c>
      <c r="R4" s="82">
        <v>2074.3</v>
      </c>
      <c r="S4" s="83">
        <v>8758.288510000002</v>
      </c>
      <c r="T4" s="83">
        <v>7114.7697079</v>
      </c>
      <c r="U4" s="83">
        <v>4209.389981599999</v>
      </c>
      <c r="V4" s="83">
        <v>2043.9518196999995</v>
      </c>
      <c r="W4" s="83">
        <v>8772.278596099999</v>
      </c>
      <c r="X4" s="90">
        <v>7030.1</v>
      </c>
      <c r="Y4" s="90">
        <v>4115.3</v>
      </c>
      <c r="Z4" s="83">
        <v>1958.1</v>
      </c>
      <c r="AA4" s="83">
        <v>8210.7</v>
      </c>
      <c r="AB4" s="83">
        <v>6527.6</v>
      </c>
      <c r="AC4" s="83">
        <v>3781.6</v>
      </c>
      <c r="AD4" s="83">
        <v>1782.6</v>
      </c>
      <c r="AE4" s="87">
        <v>7990.1</v>
      </c>
      <c r="AF4" s="84">
        <v>6415.2</v>
      </c>
      <c r="AG4" s="84">
        <v>3720</v>
      </c>
      <c r="AH4" s="84">
        <v>1763.5</v>
      </c>
      <c r="AI4" s="87">
        <v>7601.6</v>
      </c>
      <c r="AJ4" s="84">
        <v>6097.8</v>
      </c>
      <c r="AK4" s="84">
        <v>3616.2504154000003</v>
      </c>
      <c r="AL4" s="87">
        <v>1769.8</v>
      </c>
      <c r="AM4" s="87">
        <v>7329.8</v>
      </c>
      <c r="AN4" s="84">
        <v>5831.5</v>
      </c>
      <c r="AO4" s="84">
        <v>3456.6</v>
      </c>
      <c r="AP4" s="84">
        <v>1642.2</v>
      </c>
      <c r="AQ4" s="87">
        <v>6807.7</v>
      </c>
      <c r="AR4" s="84">
        <v>5421.8</v>
      </c>
      <c r="AS4" s="84">
        <v>3184.2</v>
      </c>
      <c r="AT4" s="84">
        <v>1506.5</v>
      </c>
      <c r="AU4" s="84">
        <v>6518.9</v>
      </c>
      <c r="AV4" s="84">
        <v>5245.4</v>
      </c>
      <c r="AW4" s="84">
        <v>3076.3</v>
      </c>
      <c r="AX4" s="84">
        <v>1462.1</v>
      </c>
    </row>
    <row r="5" spans="2:50" ht="15" customHeight="1">
      <c r="B5" s="44" t="s">
        <v>33</v>
      </c>
      <c r="C5" s="91"/>
      <c r="D5" s="91">
        <v>-4903.3514086000005</v>
      </c>
      <c r="E5" s="91">
        <v>-2801.0122373</v>
      </c>
      <c r="F5" s="91">
        <v>-1356.3</v>
      </c>
      <c r="G5" s="91">
        <v>-5640.6</v>
      </c>
      <c r="H5" s="111">
        <v>-4552.9993215</v>
      </c>
      <c r="I5" s="111">
        <v>-2727.2</v>
      </c>
      <c r="J5" s="111">
        <v>-1325.306769753784</v>
      </c>
      <c r="K5" s="111">
        <v>-5178.89920750305</v>
      </c>
      <c r="L5" s="111">
        <v>-4105.9</v>
      </c>
      <c r="M5" s="111">
        <v>-2448.7</v>
      </c>
      <c r="N5" s="111">
        <v>-1244.4</v>
      </c>
      <c r="O5" s="111">
        <v>-4928.6</v>
      </c>
      <c r="P5" s="82">
        <v>-4003.4</v>
      </c>
      <c r="Q5" s="82">
        <v>-2457.2906528550525</v>
      </c>
      <c r="R5" s="82">
        <v>-1272.6</v>
      </c>
      <c r="S5" s="83">
        <v>-5268.1333315</v>
      </c>
      <c r="T5" s="83">
        <v>-4280.3348000999995</v>
      </c>
      <c r="U5" s="83">
        <v>-2539.0968533</v>
      </c>
      <c r="V5" s="83">
        <v>-1264.2904069</v>
      </c>
      <c r="W5" s="83">
        <v>-5277.527344300001</v>
      </c>
      <c r="X5" s="91">
        <v>-4200.2</v>
      </c>
      <c r="Y5" s="91">
        <v>-2463.9</v>
      </c>
      <c r="Z5" s="83">
        <v>-1203.8</v>
      </c>
      <c r="AA5" s="83">
        <v>-4926.6</v>
      </c>
      <c r="AB5" s="83">
        <v>-3860.7</v>
      </c>
      <c r="AC5" s="83">
        <v>-2235.6</v>
      </c>
      <c r="AD5" s="83">
        <v>-1059.9</v>
      </c>
      <c r="AE5" s="87">
        <v>-4698.6</v>
      </c>
      <c r="AF5" s="84">
        <v>-3785.9</v>
      </c>
      <c r="AG5" s="84">
        <v>-2218.6</v>
      </c>
      <c r="AH5" s="84">
        <v>-1074.5</v>
      </c>
      <c r="AI5" s="87">
        <v>-4376.3</v>
      </c>
      <c r="AJ5" s="84">
        <v>-3485.5</v>
      </c>
      <c r="AK5" s="84">
        <v>-2089.4</v>
      </c>
      <c r="AL5" s="87">
        <v>-1054</v>
      </c>
      <c r="AM5" s="87">
        <v>-4181.9</v>
      </c>
      <c r="AN5" s="84">
        <v>-3304.4</v>
      </c>
      <c r="AO5" s="84">
        <v>-1978.6</v>
      </c>
      <c r="AP5" s="84">
        <v>-977.5</v>
      </c>
      <c r="AQ5" s="87">
        <v>-3905.3</v>
      </c>
      <c r="AR5" s="84">
        <v>-3089.4</v>
      </c>
      <c r="AS5" s="84">
        <v>-1830.5</v>
      </c>
      <c r="AT5" s="84">
        <v>-878.5</v>
      </c>
      <c r="AU5" s="84">
        <v>-3809.5</v>
      </c>
      <c r="AV5" s="84">
        <v>-3051.9</v>
      </c>
      <c r="AW5" s="84">
        <v>-1777.1</v>
      </c>
      <c r="AX5" s="84">
        <v>-840.3</v>
      </c>
    </row>
    <row r="6" spans="2:50" s="13" customFormat="1" ht="23.25" customHeight="1">
      <c r="B6" s="45" t="s">
        <v>34</v>
      </c>
      <c r="C6" s="48"/>
      <c r="D6" s="48">
        <v>3161.8884492</v>
      </c>
      <c r="E6" s="48">
        <v>1852.2778836000011</v>
      </c>
      <c r="F6" s="48">
        <v>836.8</v>
      </c>
      <c r="G6" s="48">
        <v>3383.6</v>
      </c>
      <c r="H6" s="48">
        <v>2694.9780890000006</v>
      </c>
      <c r="I6" s="48">
        <v>1566.6</v>
      </c>
      <c r="J6" s="48">
        <v>718.268914346216</v>
      </c>
      <c r="K6" s="48">
        <v>3604.768725896951</v>
      </c>
      <c r="L6" s="48">
        <v>2897.7</v>
      </c>
      <c r="M6" s="48">
        <v>1723.7</v>
      </c>
      <c r="N6" s="48">
        <v>811.2</v>
      </c>
      <c r="O6" s="48">
        <v>3355.8</v>
      </c>
      <c r="P6" s="85">
        <v>2742.5</v>
      </c>
      <c r="Q6" s="85">
        <v>1653.2691228449492</v>
      </c>
      <c r="R6" s="85">
        <v>801.8</v>
      </c>
      <c r="S6" s="86">
        <v>3490.155178500002</v>
      </c>
      <c r="T6" s="86">
        <v>2834.4349078000014</v>
      </c>
      <c r="U6" s="86">
        <v>1670.2931282999994</v>
      </c>
      <c r="V6" s="86">
        <v>779.6614128</v>
      </c>
      <c r="W6" s="86">
        <v>3494.7512518</v>
      </c>
      <c r="X6" s="86">
        <v>2829.9</v>
      </c>
      <c r="Y6" s="86">
        <v>1651.4</v>
      </c>
      <c r="Z6" s="86">
        <v>754.4</v>
      </c>
      <c r="AA6" s="86">
        <v>3284.1</v>
      </c>
      <c r="AB6" s="86">
        <v>2666.9</v>
      </c>
      <c r="AC6" s="86">
        <v>1546</v>
      </c>
      <c r="AD6" s="86">
        <v>722.7</v>
      </c>
      <c r="AE6" s="86">
        <v>3291.5</v>
      </c>
      <c r="AF6" s="85">
        <v>2629.4</v>
      </c>
      <c r="AG6" s="85">
        <v>1501.4</v>
      </c>
      <c r="AH6" s="85">
        <v>689</v>
      </c>
      <c r="AI6" s="86">
        <v>3225.3</v>
      </c>
      <c r="AJ6" s="85">
        <v>2612.3</v>
      </c>
      <c r="AK6" s="85">
        <v>1526.8504154000002</v>
      </c>
      <c r="AL6" s="86">
        <v>715.8</v>
      </c>
      <c r="AM6" s="86">
        <v>3147.9000000000005</v>
      </c>
      <c r="AN6" s="85">
        <v>2527.1</v>
      </c>
      <c r="AO6" s="85">
        <v>1478</v>
      </c>
      <c r="AP6" s="85">
        <v>664.7</v>
      </c>
      <c r="AQ6" s="86">
        <v>2902.3999999999996</v>
      </c>
      <c r="AR6" s="85">
        <v>2332.4</v>
      </c>
      <c r="AS6" s="85">
        <v>1353.6999999999998</v>
      </c>
      <c r="AT6" s="85">
        <v>628</v>
      </c>
      <c r="AU6" s="85">
        <v>2709.3999999999996</v>
      </c>
      <c r="AV6" s="85">
        <v>2193.4999999999995</v>
      </c>
      <c r="AW6" s="85">
        <v>1299.2000000000003</v>
      </c>
      <c r="AX6" s="85">
        <v>621.8</v>
      </c>
    </row>
    <row r="7" spans="2:50" ht="15" customHeight="1">
      <c r="B7" s="46" t="s">
        <v>35</v>
      </c>
      <c r="C7" s="110"/>
      <c r="D7" s="110">
        <v>-2179.965752</v>
      </c>
      <c r="E7" s="110">
        <v>-1343.3512221</v>
      </c>
      <c r="F7" s="110">
        <v>-652.1</v>
      </c>
      <c r="G7" s="110">
        <v>-2727.6</v>
      </c>
      <c r="H7" s="111">
        <v>-2090.2589741</v>
      </c>
      <c r="I7" s="111">
        <v>-1329.8</v>
      </c>
      <c r="J7" s="111">
        <v>-648.797856044372</v>
      </c>
      <c r="K7" s="111">
        <v>-2703.929385622231</v>
      </c>
      <c r="L7" s="111">
        <v>-2037.5</v>
      </c>
      <c r="M7" s="111">
        <v>-1293.8</v>
      </c>
      <c r="N7" s="111">
        <v>-614.1</v>
      </c>
      <c r="O7" s="111">
        <v>-2547.5</v>
      </c>
      <c r="P7" s="82">
        <v>-1917.8</v>
      </c>
      <c r="Q7" s="82">
        <v>-1234.562431861722</v>
      </c>
      <c r="R7" s="82">
        <v>-583.4</v>
      </c>
      <c r="S7" s="83">
        <v>-2720.0442689</v>
      </c>
      <c r="T7" s="83">
        <v>-2073.8182834999993</v>
      </c>
      <c r="U7" s="83">
        <v>-1341.6037268000002</v>
      </c>
      <c r="V7" s="83">
        <v>-641.4669231</v>
      </c>
      <c r="W7" s="83">
        <v>-2938.9687977</v>
      </c>
      <c r="X7" s="83">
        <v>-2246.2</v>
      </c>
      <c r="Y7" s="83">
        <v>-1446.4</v>
      </c>
      <c r="Z7" s="83">
        <v>-659.2</v>
      </c>
      <c r="AA7" s="83">
        <v>-2579.7</v>
      </c>
      <c r="AB7" s="83">
        <v>-1911.7</v>
      </c>
      <c r="AC7" s="83">
        <v>-1204.9</v>
      </c>
      <c r="AD7" s="83">
        <v>-572.6</v>
      </c>
      <c r="AE7" s="87">
        <v>-2485.2</v>
      </c>
      <c r="AF7" s="84">
        <v>-1882</v>
      </c>
      <c r="AG7" s="84">
        <v>-1197.3</v>
      </c>
      <c r="AH7" s="84">
        <v>-565.4</v>
      </c>
      <c r="AI7" s="87">
        <v>-2408.5</v>
      </c>
      <c r="AJ7" s="84">
        <v>-1818.2</v>
      </c>
      <c r="AK7" s="84">
        <v>-1166.4</v>
      </c>
      <c r="AL7" s="87">
        <v>-549</v>
      </c>
      <c r="AM7" s="87">
        <v>-2361.6</v>
      </c>
      <c r="AN7" s="84">
        <v>-1775.5</v>
      </c>
      <c r="AO7" s="84">
        <v>-1127.4</v>
      </c>
      <c r="AP7" s="84">
        <v>-516.4</v>
      </c>
      <c r="AQ7" s="87">
        <v>-2188.1</v>
      </c>
      <c r="AR7" s="84">
        <v>-1642.9</v>
      </c>
      <c r="AS7" s="84">
        <v>-1044.4</v>
      </c>
      <c r="AT7" s="84">
        <v>-491.8</v>
      </c>
      <c r="AU7" s="84">
        <v>-2103.4</v>
      </c>
      <c r="AV7" s="84">
        <v>-1606.9</v>
      </c>
      <c r="AW7" s="84">
        <v>-1007.1</v>
      </c>
      <c r="AX7" s="84">
        <v>-476.3</v>
      </c>
    </row>
    <row r="8" spans="2:50" ht="15" customHeight="1">
      <c r="B8" s="46" t="s">
        <v>36</v>
      </c>
      <c r="C8" s="110"/>
      <c r="D8" s="110">
        <v>-146.6393634</v>
      </c>
      <c r="E8" s="110">
        <v>-96.4511828</v>
      </c>
      <c r="F8" s="110">
        <v>-46</v>
      </c>
      <c r="G8" s="110">
        <v>-184.8</v>
      </c>
      <c r="H8" s="111">
        <v>-145.193129</v>
      </c>
      <c r="I8" s="111">
        <v>-94.6</v>
      </c>
      <c r="J8" s="111">
        <v>-44.435714431444</v>
      </c>
      <c r="K8" s="111">
        <v>-199.90426839232</v>
      </c>
      <c r="L8" s="111">
        <v>-151.7</v>
      </c>
      <c r="M8" s="111">
        <v>-100.4</v>
      </c>
      <c r="N8" s="111">
        <v>-49.7</v>
      </c>
      <c r="O8" s="111">
        <v>-195.2</v>
      </c>
      <c r="P8" s="82">
        <v>-147.2</v>
      </c>
      <c r="Q8" s="82">
        <v>-100.35597968052599</v>
      </c>
      <c r="R8" s="82">
        <v>-50.7</v>
      </c>
      <c r="S8" s="83">
        <v>-220.8446612</v>
      </c>
      <c r="T8" s="83">
        <v>-169.8952111</v>
      </c>
      <c r="U8" s="83">
        <v>-116.3424265</v>
      </c>
      <c r="V8" s="83">
        <v>-58.730064</v>
      </c>
      <c r="W8" s="83">
        <v>-253.15395200000003</v>
      </c>
      <c r="X8" s="83">
        <v>-202.2</v>
      </c>
      <c r="Y8" s="83">
        <v>-139.8</v>
      </c>
      <c r="Z8" s="83">
        <v>-63</v>
      </c>
      <c r="AA8" s="83">
        <v>-237.1</v>
      </c>
      <c r="AB8" s="83">
        <v>-180.5</v>
      </c>
      <c r="AC8" s="83">
        <v>-115.7</v>
      </c>
      <c r="AD8" s="83">
        <v>-49.8</v>
      </c>
      <c r="AE8" s="87">
        <v>-193.1</v>
      </c>
      <c r="AF8" s="84">
        <v>-150.1</v>
      </c>
      <c r="AG8" s="84">
        <v>-98.8</v>
      </c>
      <c r="AH8" s="84">
        <v>-47</v>
      </c>
      <c r="AI8" s="87">
        <v>-190.6</v>
      </c>
      <c r="AJ8" s="84">
        <v>-147.4</v>
      </c>
      <c r="AK8" s="84">
        <v>-98.4</v>
      </c>
      <c r="AL8" s="87">
        <v>-49.2</v>
      </c>
      <c r="AM8" s="87">
        <v>-188.60000000000002</v>
      </c>
      <c r="AN8" s="84">
        <v>-144.4</v>
      </c>
      <c r="AO8" s="84">
        <v>-95.6</v>
      </c>
      <c r="AP8" s="84">
        <v>-45.9</v>
      </c>
      <c r="AQ8" s="87">
        <v>-178.6</v>
      </c>
      <c r="AR8" s="84">
        <v>-138.2</v>
      </c>
      <c r="AS8" s="84">
        <v>-90.1</v>
      </c>
      <c r="AT8" s="84">
        <v>-43.6</v>
      </c>
      <c r="AU8" s="84">
        <v>-173.9</v>
      </c>
      <c r="AV8" s="84">
        <v>-136.2</v>
      </c>
      <c r="AW8" s="84">
        <v>-89.3</v>
      </c>
      <c r="AX8" s="84">
        <v>-44.7</v>
      </c>
    </row>
    <row r="9" spans="2:50" ht="15" customHeight="1">
      <c r="B9" s="47" t="s">
        <v>37</v>
      </c>
      <c r="C9" s="112"/>
      <c r="D9" s="112">
        <v>-183.8</v>
      </c>
      <c r="E9" s="112">
        <v>-182.8</v>
      </c>
      <c r="F9" s="112">
        <v>-154.3</v>
      </c>
      <c r="G9" s="112">
        <v>-166.3</v>
      </c>
      <c r="H9" s="111">
        <v>-148.02453079999998</v>
      </c>
      <c r="I9" s="111">
        <v>-45.9</v>
      </c>
      <c r="J9" s="111">
        <v>-41.1939823</v>
      </c>
      <c r="K9" s="111">
        <v>18.5084875</v>
      </c>
      <c r="L9" s="111">
        <v>20.7</v>
      </c>
      <c r="M9" s="116">
        <v>21.9</v>
      </c>
      <c r="N9" s="116">
        <v>-0.3</v>
      </c>
      <c r="O9" s="116">
        <v>-5</v>
      </c>
      <c r="P9" s="92">
        <v>-5.3</v>
      </c>
      <c r="Q9" s="92">
        <v>-4.394308399999999</v>
      </c>
      <c r="R9" s="92">
        <v>-1.4</v>
      </c>
      <c r="S9" s="92">
        <v>-0.018589499999997372</v>
      </c>
      <c r="T9" s="92">
        <v>-0.6158529000000001</v>
      </c>
      <c r="U9" s="92">
        <v>-0.3439364000000005</v>
      </c>
      <c r="V9" s="92">
        <v>-0.1</v>
      </c>
      <c r="W9" s="92">
        <v>-208.59930000000003</v>
      </c>
      <c r="X9" s="93">
        <v>-210.8</v>
      </c>
      <c r="Y9" s="93">
        <v>0.3</v>
      </c>
      <c r="Z9" s="83">
        <v>-0.2</v>
      </c>
      <c r="AA9" s="83">
        <v>1</v>
      </c>
      <c r="AB9" s="83">
        <v>-0.6</v>
      </c>
      <c r="AC9" s="83">
        <v>-0.4</v>
      </c>
      <c r="AD9" s="83">
        <v>-0.2</v>
      </c>
      <c r="AE9" s="87">
        <v>-3.4</v>
      </c>
      <c r="AF9" s="87">
        <v>-4.9</v>
      </c>
      <c r="AG9" s="87">
        <v>-3</v>
      </c>
      <c r="AH9" s="87">
        <v>-1.2</v>
      </c>
      <c r="AI9" s="87">
        <v>-119.8</v>
      </c>
      <c r="AJ9" s="87">
        <v>-14</v>
      </c>
      <c r="AK9" s="87">
        <v>-11.8</v>
      </c>
      <c r="AL9" s="87">
        <v>-11.8</v>
      </c>
      <c r="AM9" s="87">
        <v>-1.7</v>
      </c>
      <c r="AN9" s="87">
        <v>-3.5</v>
      </c>
      <c r="AO9" s="87">
        <v>-1.7</v>
      </c>
      <c r="AP9" s="87">
        <v>-0.5</v>
      </c>
      <c r="AQ9" s="87">
        <v>-5.2</v>
      </c>
      <c r="AR9" s="87">
        <v>-2.8</v>
      </c>
      <c r="AS9" s="87">
        <v>-1.1</v>
      </c>
      <c r="AT9" s="87">
        <v>-0.3</v>
      </c>
      <c r="AU9" s="87">
        <v>-1.5</v>
      </c>
      <c r="AV9" s="84">
        <v>-0.5</v>
      </c>
      <c r="AW9" s="84">
        <v>-0.3</v>
      </c>
      <c r="AX9" s="84">
        <v>-0.3</v>
      </c>
    </row>
    <row r="10" spans="2:50" ht="15" customHeight="1">
      <c r="B10" s="45" t="s">
        <v>38</v>
      </c>
      <c r="C10" s="48"/>
      <c r="D10" s="48">
        <v>651.4900035999984</v>
      </c>
      <c r="E10" s="48">
        <v>229.66383220000046</v>
      </c>
      <c r="F10" s="48">
        <v>-15.5</v>
      </c>
      <c r="G10" s="48">
        <v>305</v>
      </c>
      <c r="H10" s="48">
        <v>311.5020244999976</v>
      </c>
      <c r="I10" s="48">
        <v>96.3</v>
      </c>
      <c r="J10" s="48">
        <v>-16.158630729600226</v>
      </c>
      <c r="K10" s="48">
        <v>719.4435098823991</v>
      </c>
      <c r="L10" s="48">
        <v>729.2</v>
      </c>
      <c r="M10" s="48">
        <v>351.3</v>
      </c>
      <c r="N10" s="48">
        <v>147.1</v>
      </c>
      <c r="O10" s="48">
        <v>608.2</v>
      </c>
      <c r="P10" s="85">
        <v>672.2</v>
      </c>
      <c r="Q10" s="85">
        <v>313.9563950027005</v>
      </c>
      <c r="R10" s="85">
        <v>166.2</v>
      </c>
      <c r="S10" s="86">
        <v>549.2481512999977</v>
      </c>
      <c r="T10" s="86">
        <v>590.1080224000018</v>
      </c>
      <c r="U10" s="86">
        <v>212.0043460000001</v>
      </c>
      <c r="V10" s="86">
        <v>79.40117329999893</v>
      </c>
      <c r="W10" s="86">
        <v>94.02918409999448</v>
      </c>
      <c r="X10" s="86">
        <v>170.7</v>
      </c>
      <c r="Y10" s="86">
        <v>65.4</v>
      </c>
      <c r="Z10" s="86">
        <v>32</v>
      </c>
      <c r="AA10" s="86">
        <v>468.3</v>
      </c>
      <c r="AB10" s="86">
        <v>574.2</v>
      </c>
      <c r="AC10" s="86">
        <v>225</v>
      </c>
      <c r="AD10" s="86">
        <v>100.1</v>
      </c>
      <c r="AE10" s="86">
        <v>609.9</v>
      </c>
      <c r="AF10" s="85">
        <v>592.4</v>
      </c>
      <c r="AG10" s="85">
        <v>202.3</v>
      </c>
      <c r="AH10" s="85">
        <v>75.4</v>
      </c>
      <c r="AI10" s="86">
        <v>506.4</v>
      </c>
      <c r="AJ10" s="85">
        <v>632.7</v>
      </c>
      <c r="AK10" s="85">
        <v>250.24949290000023</v>
      </c>
      <c r="AL10" s="86">
        <v>105.8</v>
      </c>
      <c r="AM10" s="86">
        <v>596.0000000000006</v>
      </c>
      <c r="AN10" s="85">
        <v>603.6999999999999</v>
      </c>
      <c r="AO10" s="85">
        <v>253.29999999999993</v>
      </c>
      <c r="AP10" s="85">
        <v>101.90000000000006</v>
      </c>
      <c r="AQ10" s="86">
        <v>530.4999999999997</v>
      </c>
      <c r="AR10" s="85">
        <v>548.5</v>
      </c>
      <c r="AS10" s="85">
        <v>218.09999999999974</v>
      </c>
      <c r="AT10" s="85">
        <v>92.3</v>
      </c>
      <c r="AU10" s="85">
        <v>430.59999999999957</v>
      </c>
      <c r="AV10" s="85">
        <v>449.89999999999947</v>
      </c>
      <c r="AW10" s="85">
        <v>202.50000000000023</v>
      </c>
      <c r="AX10" s="85">
        <v>100.49999999999994</v>
      </c>
    </row>
    <row r="11" spans="2:50" ht="15" customHeight="1">
      <c r="B11" s="46" t="s">
        <v>39</v>
      </c>
      <c r="C11" s="110"/>
      <c r="D11" s="110">
        <v>4.3922728</v>
      </c>
      <c r="E11" s="110">
        <v>1.6902717999999999</v>
      </c>
      <c r="F11" s="110">
        <v>0.5</v>
      </c>
      <c r="G11" s="110">
        <v>3.4</v>
      </c>
      <c r="H11" s="111">
        <v>2.8664935</v>
      </c>
      <c r="I11" s="111">
        <v>1.7</v>
      </c>
      <c r="J11" s="111">
        <v>1.0065981880000001</v>
      </c>
      <c r="K11" s="111">
        <v>2.0047293532</v>
      </c>
      <c r="L11" s="111">
        <v>1</v>
      </c>
      <c r="M11" s="111">
        <v>0.5</v>
      </c>
      <c r="N11" s="111">
        <v>0.3</v>
      </c>
      <c r="O11" s="117">
        <v>0.3</v>
      </c>
      <c r="P11" s="88">
        <v>0.2</v>
      </c>
      <c r="Q11" s="88">
        <v>0.12910300000000002</v>
      </c>
      <c r="R11" s="88">
        <v>0.1</v>
      </c>
      <c r="S11" s="88">
        <v>0.14883439999999998</v>
      </c>
      <c r="T11" s="88">
        <v>0.1608753</v>
      </c>
      <c r="U11" s="88">
        <v>0.08277179999999999</v>
      </c>
      <c r="V11" s="88">
        <v>0.039887500000000006</v>
      </c>
      <c r="W11" s="88">
        <v>1.1486653</v>
      </c>
      <c r="X11" s="83">
        <v>1.1</v>
      </c>
      <c r="Y11" s="83">
        <v>0.6</v>
      </c>
      <c r="Z11" s="83">
        <v>0.3</v>
      </c>
      <c r="AA11" s="83">
        <v>0.7</v>
      </c>
      <c r="AB11" s="83">
        <v>0.5</v>
      </c>
      <c r="AC11" s="83">
        <v>0.2</v>
      </c>
      <c r="AD11" s="83">
        <v>0.1</v>
      </c>
      <c r="AE11" s="87">
        <v>0.7</v>
      </c>
      <c r="AF11" s="84">
        <v>0.3</v>
      </c>
      <c r="AG11" s="84">
        <v>0.3</v>
      </c>
      <c r="AH11" s="84">
        <v>0.2</v>
      </c>
      <c r="AI11" s="94">
        <v>2.2</v>
      </c>
      <c r="AJ11" s="84">
        <v>1.5</v>
      </c>
      <c r="AK11" s="84">
        <v>0.9</v>
      </c>
      <c r="AL11" s="84">
        <v>0.4</v>
      </c>
      <c r="AM11" s="87">
        <v>2.3</v>
      </c>
      <c r="AN11" s="84">
        <v>1.7</v>
      </c>
      <c r="AO11" s="84">
        <v>1</v>
      </c>
      <c r="AP11" s="84">
        <v>0.6</v>
      </c>
      <c r="AQ11" s="87">
        <v>2</v>
      </c>
      <c r="AR11" s="84">
        <v>1.9</v>
      </c>
      <c r="AS11" s="84">
        <v>1.1</v>
      </c>
      <c r="AT11" s="84">
        <v>0.7</v>
      </c>
      <c r="AU11" s="84">
        <v>1.9</v>
      </c>
      <c r="AV11" s="84">
        <v>1.6</v>
      </c>
      <c r="AW11" s="84">
        <v>0.6</v>
      </c>
      <c r="AX11" s="84">
        <v>0.3</v>
      </c>
    </row>
    <row r="12" spans="2:50" ht="15" customHeight="1">
      <c r="B12" s="47" t="s">
        <v>162</v>
      </c>
      <c r="C12" s="112"/>
      <c r="D12" s="112">
        <v>-53.5281045</v>
      </c>
      <c r="E12" s="112">
        <v>-36.1672308</v>
      </c>
      <c r="F12" s="112">
        <v>-16.6</v>
      </c>
      <c r="G12" s="112">
        <v>-65.9</v>
      </c>
      <c r="H12" s="111">
        <v>-49.541603699999996</v>
      </c>
      <c r="I12" s="111">
        <v>-33</v>
      </c>
      <c r="J12" s="111">
        <v>-15.4809126055</v>
      </c>
      <c r="K12" s="111">
        <v>-65.0508425678</v>
      </c>
      <c r="L12" s="111">
        <v>-49.3</v>
      </c>
      <c r="M12" s="111">
        <v>-32.9</v>
      </c>
      <c r="N12" s="111">
        <v>-16.4</v>
      </c>
      <c r="O12" s="111">
        <v>-63.6</v>
      </c>
      <c r="P12" s="82">
        <v>-47.7</v>
      </c>
      <c r="Q12" s="82">
        <v>-32.1907884376</v>
      </c>
      <c r="R12" s="82">
        <v>-16.2</v>
      </c>
      <c r="S12" s="83">
        <v>-67.6410838</v>
      </c>
      <c r="T12" s="83">
        <v>-50.0562827</v>
      </c>
      <c r="U12" s="83">
        <v>-33.413108300000005</v>
      </c>
      <c r="V12" s="83">
        <v>-16.7477891</v>
      </c>
      <c r="W12" s="83">
        <v>-3.2930314999999992</v>
      </c>
      <c r="X12" s="83">
        <v>-3</v>
      </c>
      <c r="Y12" s="83">
        <v>-1.4</v>
      </c>
      <c r="Z12" s="83">
        <v>-0.6</v>
      </c>
      <c r="AA12" s="83">
        <v>-1.9</v>
      </c>
      <c r="AB12" s="83">
        <v>-1.3</v>
      </c>
      <c r="AC12" s="83">
        <v>-0.8</v>
      </c>
      <c r="AD12" s="83">
        <v>-0.3</v>
      </c>
      <c r="AE12" s="87">
        <v>-1.6</v>
      </c>
      <c r="AF12" s="84">
        <v>-1.1</v>
      </c>
      <c r="AG12" s="84">
        <v>-0.6</v>
      </c>
      <c r="AH12" s="84">
        <v>-0.1</v>
      </c>
      <c r="AI12" s="94">
        <v>-1</v>
      </c>
      <c r="AJ12" s="84">
        <v>-0.6</v>
      </c>
      <c r="AK12" s="84">
        <v>-0.2</v>
      </c>
      <c r="AL12" s="84">
        <v>-0.1</v>
      </c>
      <c r="AM12" s="87">
        <v>-1</v>
      </c>
      <c r="AN12" s="84">
        <v>-0.9</v>
      </c>
      <c r="AO12" s="84">
        <v>-0.7</v>
      </c>
      <c r="AP12" s="84">
        <v>-0.4</v>
      </c>
      <c r="AQ12" s="87">
        <v>-2.3</v>
      </c>
      <c r="AR12" s="84">
        <v>-2.1</v>
      </c>
      <c r="AS12" s="84">
        <v>-1.8</v>
      </c>
      <c r="AT12" s="84">
        <v>-1</v>
      </c>
      <c r="AU12" s="84">
        <v>-12.6</v>
      </c>
      <c r="AV12" s="84">
        <v>-11.4</v>
      </c>
      <c r="AW12" s="84">
        <v>-3.7</v>
      </c>
      <c r="AX12" s="84">
        <v>-1.6</v>
      </c>
    </row>
    <row r="13" spans="2:50" ht="15" customHeight="1">
      <c r="B13" s="45" t="s">
        <v>40</v>
      </c>
      <c r="C13" s="48"/>
      <c r="D13" s="48">
        <v>602.354171899998</v>
      </c>
      <c r="E13" s="48">
        <v>195.18687420000052</v>
      </c>
      <c r="F13" s="48">
        <v>-31.6</v>
      </c>
      <c r="G13" s="48">
        <v>242.4</v>
      </c>
      <c r="H13" s="48">
        <v>264.8269152999979</v>
      </c>
      <c r="I13" s="48">
        <v>65</v>
      </c>
      <c r="J13" s="48">
        <v>-30.632945147100113</v>
      </c>
      <c r="K13" s="48">
        <v>656.3973958009984</v>
      </c>
      <c r="L13" s="48">
        <v>680.9</v>
      </c>
      <c r="M13" s="48">
        <v>319</v>
      </c>
      <c r="N13" s="48">
        <v>131</v>
      </c>
      <c r="O13" s="48">
        <v>544.9</v>
      </c>
      <c r="P13" s="85">
        <v>624.7</v>
      </c>
      <c r="Q13" s="85">
        <v>281.8947095651007</v>
      </c>
      <c r="R13" s="85">
        <v>150.1</v>
      </c>
      <c r="S13" s="86">
        <v>481.7559018999981</v>
      </c>
      <c r="T13" s="86">
        <v>540.2199150000014</v>
      </c>
      <c r="U13" s="86">
        <v>178.67330950000013</v>
      </c>
      <c r="V13" s="86">
        <v>62.69327169999901</v>
      </c>
      <c r="W13" s="86">
        <v>91.88520589999374</v>
      </c>
      <c r="X13" s="86">
        <v>168.8</v>
      </c>
      <c r="Y13" s="86">
        <v>64.6</v>
      </c>
      <c r="Z13" s="86">
        <v>31.7</v>
      </c>
      <c r="AA13" s="86">
        <v>467.1</v>
      </c>
      <c r="AB13" s="86">
        <v>573.4</v>
      </c>
      <c r="AC13" s="86">
        <v>224.4</v>
      </c>
      <c r="AD13" s="86">
        <v>99.9</v>
      </c>
      <c r="AE13" s="86">
        <v>608.9</v>
      </c>
      <c r="AF13" s="85">
        <v>591.5</v>
      </c>
      <c r="AG13" s="85">
        <v>202</v>
      </c>
      <c r="AH13" s="85">
        <v>75.5</v>
      </c>
      <c r="AI13" s="86">
        <v>507.6</v>
      </c>
      <c r="AJ13" s="85">
        <v>633.6</v>
      </c>
      <c r="AK13" s="85">
        <v>250.85458970000016</v>
      </c>
      <c r="AL13" s="86">
        <v>106.1</v>
      </c>
      <c r="AM13" s="86">
        <v>597.2000000000006</v>
      </c>
      <c r="AN13" s="85">
        <v>604.4999999999999</v>
      </c>
      <c r="AO13" s="85">
        <v>253.69999999999993</v>
      </c>
      <c r="AP13" s="85">
        <v>102.10000000000007</v>
      </c>
      <c r="AQ13" s="86">
        <v>530.1999999999997</v>
      </c>
      <c r="AR13" s="85">
        <v>548.2</v>
      </c>
      <c r="AS13" s="85">
        <v>217.39999999999975</v>
      </c>
      <c r="AT13" s="85">
        <v>92</v>
      </c>
      <c r="AU13" s="85">
        <v>419.8999999999996</v>
      </c>
      <c r="AV13" s="85">
        <v>440.09999999999945</v>
      </c>
      <c r="AW13" s="85">
        <v>199.40000000000023</v>
      </c>
      <c r="AX13" s="85">
        <v>99.29999999999994</v>
      </c>
    </row>
    <row r="14" spans="2:50" ht="15" customHeight="1">
      <c r="B14" s="47" t="s">
        <v>41</v>
      </c>
      <c r="C14" s="112"/>
      <c r="D14" s="112">
        <v>-134.41323200000002</v>
      </c>
      <c r="E14" s="112">
        <v>-48.216609000000005</v>
      </c>
      <c r="F14" s="112">
        <v>5.2</v>
      </c>
      <c r="G14" s="112">
        <v>-61.8</v>
      </c>
      <c r="H14" s="111">
        <v>-61.1594531</v>
      </c>
      <c r="I14" s="111">
        <v>-19.6</v>
      </c>
      <c r="J14" s="111">
        <v>6.492298961000001</v>
      </c>
      <c r="K14" s="111">
        <v>-133.8737603188</v>
      </c>
      <c r="L14" s="111">
        <v>-142.9</v>
      </c>
      <c r="M14" s="111">
        <v>-67.6</v>
      </c>
      <c r="N14" s="111">
        <v>-27.6</v>
      </c>
      <c r="O14" s="111">
        <v>-123.6</v>
      </c>
      <c r="P14" s="82">
        <v>-138.7</v>
      </c>
      <c r="Q14" s="82">
        <v>-60.68712697990002</v>
      </c>
      <c r="R14" s="82">
        <v>-33.5</v>
      </c>
      <c r="S14" s="83">
        <v>-105.8325981</v>
      </c>
      <c r="T14" s="83">
        <v>-117.81807219999999</v>
      </c>
      <c r="U14" s="83">
        <v>-39.22909750000001</v>
      </c>
      <c r="V14" s="83">
        <v>-13.915761</v>
      </c>
      <c r="W14" s="83">
        <v>-20.277525000000008</v>
      </c>
      <c r="X14" s="93">
        <v>-35.4</v>
      </c>
      <c r="Y14" s="93">
        <v>-9.9</v>
      </c>
      <c r="Z14" s="83">
        <v>-1.9</v>
      </c>
      <c r="AA14" s="83">
        <v>-109.3</v>
      </c>
      <c r="AB14" s="83">
        <v>-129.9</v>
      </c>
      <c r="AC14" s="83">
        <v>-51.3</v>
      </c>
      <c r="AD14" s="83">
        <v>-22.5</v>
      </c>
      <c r="AE14" s="87">
        <v>-130.2</v>
      </c>
      <c r="AF14" s="84">
        <v>-132.3</v>
      </c>
      <c r="AG14" s="84">
        <v>-47.8</v>
      </c>
      <c r="AH14" s="84">
        <v>-17.6</v>
      </c>
      <c r="AI14" s="87">
        <v>-128.8</v>
      </c>
      <c r="AJ14" s="84">
        <v>-147.5</v>
      </c>
      <c r="AK14" s="84">
        <v>-59.1605201</v>
      </c>
      <c r="AL14" s="87">
        <v>-25.5</v>
      </c>
      <c r="AM14" s="87">
        <v>-138.3</v>
      </c>
      <c r="AN14" s="84">
        <v>-140.9</v>
      </c>
      <c r="AO14" s="84">
        <v>-59.8</v>
      </c>
      <c r="AP14" s="84">
        <v>-24</v>
      </c>
      <c r="AQ14" s="87">
        <v>-124.8</v>
      </c>
      <c r="AR14" s="84">
        <v>-130.6</v>
      </c>
      <c r="AS14" s="84">
        <v>-53.9</v>
      </c>
      <c r="AT14" s="84">
        <v>-22.8</v>
      </c>
      <c r="AU14" s="84">
        <v>-88.4</v>
      </c>
      <c r="AV14" s="84">
        <v>-91.2</v>
      </c>
      <c r="AW14" s="84">
        <v>-54.5</v>
      </c>
      <c r="AX14" s="84">
        <v>-26.8</v>
      </c>
    </row>
    <row r="15" spans="2:50" ht="15" customHeight="1">
      <c r="B15" s="45" t="s">
        <v>42</v>
      </c>
      <c r="C15" s="48"/>
      <c r="D15" s="48">
        <v>467.94093989999783</v>
      </c>
      <c r="E15" s="48">
        <v>146.97026520000065</v>
      </c>
      <c r="F15" s="48">
        <v>-26.4</v>
      </c>
      <c r="G15" s="48">
        <v>180.6</v>
      </c>
      <c r="H15" s="48">
        <v>203.6674621999973</v>
      </c>
      <c r="I15" s="48">
        <v>45.3</v>
      </c>
      <c r="J15" s="48">
        <v>-24.140646186100028</v>
      </c>
      <c r="K15" s="48">
        <v>522.523635482198</v>
      </c>
      <c r="L15" s="48">
        <v>538.1</v>
      </c>
      <c r="M15" s="48">
        <v>251.4</v>
      </c>
      <c r="N15" s="48">
        <v>103.3</v>
      </c>
      <c r="O15" s="48">
        <v>421.3</v>
      </c>
      <c r="P15" s="85">
        <v>486</v>
      </c>
      <c r="Q15" s="85">
        <v>221.20758258520056</v>
      </c>
      <c r="R15" s="85">
        <v>116.6</v>
      </c>
      <c r="S15" s="86">
        <v>375.9233037999983</v>
      </c>
      <c r="T15" s="86">
        <v>422.39444280000293</v>
      </c>
      <c r="U15" s="86">
        <v>139.44521200000005</v>
      </c>
      <c r="V15" s="86">
        <v>48.77751069999906</v>
      </c>
      <c r="W15" s="86">
        <v>71.6076808999942</v>
      </c>
      <c r="X15" s="86">
        <v>133.4</v>
      </c>
      <c r="Y15" s="86">
        <v>54.8</v>
      </c>
      <c r="Z15" s="86">
        <v>29.7</v>
      </c>
      <c r="AA15" s="86">
        <v>357.8</v>
      </c>
      <c r="AB15" s="86">
        <v>443.5</v>
      </c>
      <c r="AC15" s="86">
        <v>173.1</v>
      </c>
      <c r="AD15" s="86">
        <v>77.4</v>
      </c>
      <c r="AE15" s="86">
        <v>478.7</v>
      </c>
      <c r="AF15" s="85">
        <v>459.2</v>
      </c>
      <c r="AG15" s="85">
        <v>154.2</v>
      </c>
      <c r="AH15" s="85">
        <v>57.9</v>
      </c>
      <c r="AI15" s="86">
        <v>378.8</v>
      </c>
      <c r="AJ15" s="85">
        <v>486.1</v>
      </c>
      <c r="AK15" s="85">
        <v>191.6940696000002</v>
      </c>
      <c r="AL15" s="86">
        <v>80.6</v>
      </c>
      <c r="AM15" s="86">
        <v>458.9000000000006</v>
      </c>
      <c r="AN15" s="85">
        <v>463.5999999999999</v>
      </c>
      <c r="AO15" s="85">
        <v>193.89999999999992</v>
      </c>
      <c r="AP15" s="85">
        <v>78.10000000000007</v>
      </c>
      <c r="AQ15" s="86">
        <v>405.3999999999997</v>
      </c>
      <c r="AR15" s="85">
        <v>417.6</v>
      </c>
      <c r="AS15" s="85">
        <v>163.49999999999974</v>
      </c>
      <c r="AT15" s="85">
        <v>69.2</v>
      </c>
      <c r="AU15" s="85">
        <v>331.49999999999955</v>
      </c>
      <c r="AV15" s="85">
        <v>348.89999999999947</v>
      </c>
      <c r="AW15" s="85">
        <v>144.90000000000023</v>
      </c>
      <c r="AX15" s="85">
        <v>72.49999999999994</v>
      </c>
    </row>
    <row r="16" spans="2:50" s="6" customFormat="1" ht="15" customHeight="1">
      <c r="B16" s="49" t="s">
        <v>43</v>
      </c>
      <c r="C16" s="113"/>
      <c r="D16" s="113">
        <v>7.38574809961863</v>
      </c>
      <c r="E16" s="113">
        <v>2.3197060050604232</v>
      </c>
      <c r="F16" s="113">
        <v>-0.42</v>
      </c>
      <c r="G16" s="113">
        <v>2.85</v>
      </c>
      <c r="H16" s="114">
        <v>3.2146247883820602</v>
      </c>
      <c r="I16" s="114">
        <v>0.72</v>
      </c>
      <c r="J16" s="114">
        <v>-0.3810290160681511</v>
      </c>
      <c r="K16" s="114">
        <v>8.24803543811674</v>
      </c>
      <c r="L16" s="114">
        <v>8.49</v>
      </c>
      <c r="M16" s="114">
        <v>3.97</v>
      </c>
      <c r="N16" s="114">
        <v>1.63</v>
      </c>
      <c r="O16" s="114">
        <v>6.65</v>
      </c>
      <c r="P16" s="104">
        <v>7.67</v>
      </c>
      <c r="Q16" s="104">
        <v>3.4920945696444163</v>
      </c>
      <c r="R16" s="104">
        <v>1.84</v>
      </c>
      <c r="S16" s="105">
        <v>5.941227123189267</v>
      </c>
      <c r="T16" s="105">
        <v>6.677889739475604</v>
      </c>
      <c r="U16" s="105">
        <v>2.205699581057704</v>
      </c>
      <c r="V16" s="105">
        <v>0.7715473412344318</v>
      </c>
      <c r="W16" s="105">
        <v>1.1327149589225942</v>
      </c>
      <c r="X16" s="105">
        <v>2.11</v>
      </c>
      <c r="Y16" s="105">
        <v>0.87</v>
      </c>
      <c r="Z16" s="105">
        <v>0.47</v>
      </c>
      <c r="AA16" s="105">
        <v>5.66</v>
      </c>
      <c r="AB16" s="105">
        <v>7.02</v>
      </c>
      <c r="AC16" s="105">
        <v>2.74</v>
      </c>
      <c r="AD16" s="105">
        <v>1.22</v>
      </c>
      <c r="AE16" s="106">
        <v>7.59</v>
      </c>
      <c r="AF16" s="107">
        <v>7.28</v>
      </c>
      <c r="AG16" s="107">
        <v>2.44</v>
      </c>
      <c r="AH16" s="84">
        <v>0.91</v>
      </c>
      <c r="AI16" s="87">
        <v>6</v>
      </c>
      <c r="AJ16" s="84">
        <v>7.7</v>
      </c>
      <c r="AK16" s="84">
        <v>3.0344260532347</v>
      </c>
      <c r="AL16" s="87">
        <v>1.27</v>
      </c>
      <c r="AM16" s="87">
        <v>7.27</v>
      </c>
      <c r="AN16" s="84">
        <v>7.35</v>
      </c>
      <c r="AO16" s="84">
        <v>3.07</v>
      </c>
      <c r="AP16" s="84">
        <v>1.24</v>
      </c>
      <c r="AQ16" s="87">
        <v>6.42</v>
      </c>
      <c r="AR16" s="84">
        <v>6.61</v>
      </c>
      <c r="AS16" s="84">
        <v>2.59</v>
      </c>
      <c r="AT16" s="84">
        <v>1.09</v>
      </c>
      <c r="AU16" s="84">
        <v>5.23</v>
      </c>
      <c r="AV16" s="84">
        <v>5.51</v>
      </c>
      <c r="AW16" s="84">
        <v>2.29</v>
      </c>
      <c r="AX16" s="84">
        <v>1.14</v>
      </c>
    </row>
    <row r="17" spans="2:50" s="6" customFormat="1" ht="15" customHeight="1">
      <c r="B17" s="49" t="s">
        <v>44</v>
      </c>
      <c r="C17" s="113"/>
      <c r="D17" s="113">
        <v>7.372831476245557</v>
      </c>
      <c r="E17" s="113">
        <v>2.315890543240265</v>
      </c>
      <c r="F17" s="113">
        <v>-0.42</v>
      </c>
      <c r="G17" s="113">
        <v>2.85</v>
      </c>
      <c r="H17" s="114">
        <v>3.209895506016179</v>
      </c>
      <c r="I17" s="114">
        <v>0.72</v>
      </c>
      <c r="J17" s="114">
        <v>-0.38101384923174225</v>
      </c>
      <c r="K17" s="114">
        <v>8.247050889076279</v>
      </c>
      <c r="L17" s="114">
        <v>8.49</v>
      </c>
      <c r="M17" s="114">
        <v>3.96</v>
      </c>
      <c r="N17" s="114">
        <v>1.63</v>
      </c>
      <c r="O17" s="114">
        <v>6.65</v>
      </c>
      <c r="P17" s="104">
        <v>7.67</v>
      </c>
      <c r="Q17" s="104">
        <v>3.487852120032122</v>
      </c>
      <c r="R17" s="104">
        <v>1.84</v>
      </c>
      <c r="S17" s="105">
        <v>5.938984294421994</v>
      </c>
      <c r="T17" s="105">
        <v>6.675026406524364</v>
      </c>
      <c r="U17" s="105">
        <v>2.2048881162300717</v>
      </c>
      <c r="V17" s="105">
        <v>0.7713116301813651</v>
      </c>
      <c r="W17" s="105">
        <v>1.1324942382627143</v>
      </c>
      <c r="X17" s="105">
        <v>2.11</v>
      </c>
      <c r="Y17" s="105">
        <v>0.87</v>
      </c>
      <c r="Z17" s="105">
        <v>0.47</v>
      </c>
      <c r="AA17" s="105">
        <v>5.65</v>
      </c>
      <c r="AB17" s="105">
        <v>7</v>
      </c>
      <c r="AC17" s="105">
        <v>2.73</v>
      </c>
      <c r="AD17" s="105">
        <v>1.22</v>
      </c>
      <c r="AE17" s="106">
        <v>7.57</v>
      </c>
      <c r="AF17" s="107">
        <v>7.26</v>
      </c>
      <c r="AG17" s="107">
        <v>2.43</v>
      </c>
      <c r="AH17" s="84">
        <v>0.91</v>
      </c>
      <c r="AI17" s="87">
        <v>5.98</v>
      </c>
      <c r="AJ17" s="84">
        <v>7.66</v>
      </c>
      <c r="AK17" s="84">
        <v>3.0227966470944287</v>
      </c>
      <c r="AL17" s="87">
        <v>1.27</v>
      </c>
      <c r="AM17" s="87">
        <v>7.24</v>
      </c>
      <c r="AN17" s="84">
        <v>7.32</v>
      </c>
      <c r="AO17" s="84">
        <v>3.06</v>
      </c>
      <c r="AP17" s="84">
        <v>1.23</v>
      </c>
      <c r="AQ17" s="87">
        <v>6.41</v>
      </c>
      <c r="AR17" s="84">
        <v>6.61</v>
      </c>
      <c r="AS17" s="84">
        <v>2.59</v>
      </c>
      <c r="AT17" s="84">
        <v>1.09</v>
      </c>
      <c r="AU17" s="84">
        <v>5.23</v>
      </c>
      <c r="AV17" s="84">
        <v>5.5</v>
      </c>
      <c r="AW17" s="84">
        <v>2.28</v>
      </c>
      <c r="AX17" s="84">
        <v>1.14</v>
      </c>
    </row>
    <row r="23" ht="15">
      <c r="D23" s="117"/>
    </row>
  </sheetData>
  <sheetProtection/>
  <mergeCells count="12">
    <mergeCell ref="O2:R2"/>
    <mergeCell ref="K2:N2"/>
    <mergeCell ref="S2:V2"/>
    <mergeCell ref="W2:Z2"/>
    <mergeCell ref="G2:J2"/>
    <mergeCell ref="C2:F2"/>
    <mergeCell ref="AU2:AX2"/>
    <mergeCell ref="AA2:AD2"/>
    <mergeCell ref="AE2:AH2"/>
    <mergeCell ref="AI2:AL2"/>
    <mergeCell ref="AM2:AP2"/>
    <mergeCell ref="AQ2:AT2"/>
  </mergeCells>
  <printOptions/>
  <pageMargins left="0.75" right="0.75" top="1" bottom="1" header="0.3" footer="0.3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AX18"/>
  <sheetViews>
    <sheetView zoomScalePageLayoutView="0" workbookViewId="0" topLeftCell="B1">
      <selection activeCell="D17" sqref="D17"/>
    </sheetView>
  </sheetViews>
  <sheetFormatPr defaultColWidth="21" defaultRowHeight="9"/>
  <cols>
    <col min="1" max="1" width="2" style="12" hidden="1" customWidth="1"/>
    <col min="2" max="2" width="119.19921875" style="40" customWidth="1"/>
    <col min="3" max="3" width="19.796875" style="40" customWidth="1"/>
    <col min="4" max="4" width="19" style="40" customWidth="1"/>
    <col min="5" max="5" width="19.796875" style="40" customWidth="1"/>
    <col min="6" max="6" width="21.59765625" style="40" customWidth="1"/>
    <col min="7" max="7" width="24" style="40" customWidth="1"/>
    <col min="8" max="8" width="24.3984375" style="40" customWidth="1"/>
    <col min="9" max="9" width="23.3984375" style="40" customWidth="1"/>
    <col min="10" max="14" width="28.796875" style="40" customWidth="1"/>
    <col min="15" max="15" width="28.19921875" style="40" customWidth="1"/>
    <col min="16" max="17" width="19.19921875" style="88" bestFit="1" customWidth="1"/>
    <col min="18" max="23" width="21" style="88" customWidth="1"/>
    <col min="24" max="24" width="19.19921875" style="88" customWidth="1"/>
    <col min="25" max="26" width="19.19921875" style="88" bestFit="1" customWidth="1"/>
    <col min="27" max="29" width="25.19921875" style="88" bestFit="1" customWidth="1"/>
    <col min="30" max="30" width="19.19921875" style="88" bestFit="1" customWidth="1"/>
    <col min="31" max="50" width="21" style="88" customWidth="1"/>
    <col min="51" max="16384" width="21" style="12" customWidth="1"/>
  </cols>
  <sheetData>
    <row r="1" spans="2:30" ht="23.25">
      <c r="B1" s="39" t="s">
        <v>48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</row>
    <row r="2" spans="2:50" ht="16.5" customHeight="1">
      <c r="B2" s="41" t="s">
        <v>49</v>
      </c>
      <c r="C2" s="148" t="s">
        <v>163</v>
      </c>
      <c r="D2" s="148"/>
      <c r="E2" s="148"/>
      <c r="F2" s="148"/>
      <c r="G2" s="144" t="s">
        <v>157</v>
      </c>
      <c r="H2" s="144"/>
      <c r="I2" s="144"/>
      <c r="J2" s="144"/>
      <c r="K2" s="144" t="s">
        <v>153</v>
      </c>
      <c r="L2" s="144"/>
      <c r="M2" s="144"/>
      <c r="N2" s="144"/>
      <c r="O2" s="144" t="s">
        <v>137</v>
      </c>
      <c r="P2" s="144"/>
      <c r="Q2" s="144"/>
      <c r="R2" s="144"/>
      <c r="S2" s="144" t="s">
        <v>122</v>
      </c>
      <c r="T2" s="144"/>
      <c r="U2" s="144"/>
      <c r="V2" s="144"/>
      <c r="W2" s="145" t="s">
        <v>108</v>
      </c>
      <c r="X2" s="145"/>
      <c r="Y2" s="145"/>
      <c r="Z2" s="145"/>
      <c r="AA2" s="145" t="s">
        <v>99</v>
      </c>
      <c r="AB2" s="147"/>
      <c r="AC2" s="147"/>
      <c r="AD2" s="147"/>
      <c r="AE2" s="145" t="s">
        <v>0</v>
      </c>
      <c r="AF2" s="145"/>
      <c r="AG2" s="145"/>
      <c r="AH2" s="145"/>
      <c r="AI2" s="145" t="s">
        <v>1</v>
      </c>
      <c r="AJ2" s="145"/>
      <c r="AK2" s="145"/>
      <c r="AL2" s="145"/>
      <c r="AM2" s="145" t="s">
        <v>2</v>
      </c>
      <c r="AN2" s="145"/>
      <c r="AO2" s="145"/>
      <c r="AP2" s="145"/>
      <c r="AQ2" s="145" t="s">
        <v>3</v>
      </c>
      <c r="AR2" s="145"/>
      <c r="AS2" s="145"/>
      <c r="AT2" s="145"/>
      <c r="AU2" s="145" t="s">
        <v>4</v>
      </c>
      <c r="AV2" s="149"/>
      <c r="AW2" s="149"/>
      <c r="AX2" s="149"/>
    </row>
    <row r="3" spans="2:50" ht="15" customHeight="1">
      <c r="B3" s="42" t="s">
        <v>31</v>
      </c>
      <c r="C3" s="42" t="s">
        <v>173</v>
      </c>
      <c r="D3" s="42" t="s">
        <v>172</v>
      </c>
      <c r="E3" s="3" t="s">
        <v>171</v>
      </c>
      <c r="F3" s="3" t="s">
        <v>170</v>
      </c>
      <c r="G3" s="42" t="s">
        <v>161</v>
      </c>
      <c r="H3" s="42" t="s">
        <v>160</v>
      </c>
      <c r="I3" s="3" t="s">
        <v>159</v>
      </c>
      <c r="J3" s="3" t="s">
        <v>158</v>
      </c>
      <c r="K3" s="3" t="s">
        <v>156</v>
      </c>
      <c r="L3" s="3" t="s">
        <v>155</v>
      </c>
      <c r="M3" s="81" t="s">
        <v>154</v>
      </c>
      <c r="N3" s="115" t="s">
        <v>169</v>
      </c>
      <c r="O3" s="3" t="s">
        <v>150</v>
      </c>
      <c r="P3" s="81" t="s">
        <v>146</v>
      </c>
      <c r="Q3" s="81" t="s">
        <v>145</v>
      </c>
      <c r="R3" s="95" t="s">
        <v>138</v>
      </c>
      <c r="S3" s="95" t="s">
        <v>136</v>
      </c>
      <c r="T3" s="81" t="s">
        <v>132</v>
      </c>
      <c r="U3" s="81" t="s">
        <v>131</v>
      </c>
      <c r="V3" s="95" t="s">
        <v>123</v>
      </c>
      <c r="W3" s="95" t="s">
        <v>121</v>
      </c>
      <c r="X3" s="81" t="s">
        <v>118</v>
      </c>
      <c r="Y3" s="81" t="s">
        <v>114</v>
      </c>
      <c r="Z3" s="81" t="s">
        <v>109</v>
      </c>
      <c r="AA3" s="81" t="s">
        <v>106</v>
      </c>
      <c r="AB3" s="81" t="s">
        <v>102</v>
      </c>
      <c r="AC3" s="81" t="s">
        <v>101</v>
      </c>
      <c r="AD3" s="81" t="s">
        <v>100</v>
      </c>
      <c r="AE3" s="81" t="s">
        <v>9</v>
      </c>
      <c r="AF3" s="81" t="s">
        <v>10</v>
      </c>
      <c r="AG3" s="81" t="s">
        <v>11</v>
      </c>
      <c r="AH3" s="81" t="s">
        <v>12</v>
      </c>
      <c r="AI3" s="81" t="s">
        <v>13</v>
      </c>
      <c r="AJ3" s="81" t="s">
        <v>14</v>
      </c>
      <c r="AK3" s="81" t="s">
        <v>15</v>
      </c>
      <c r="AL3" s="81" t="s">
        <v>16</v>
      </c>
      <c r="AM3" s="81" t="s">
        <v>17</v>
      </c>
      <c r="AN3" s="81" t="s">
        <v>18</v>
      </c>
      <c r="AO3" s="81" t="s">
        <v>19</v>
      </c>
      <c r="AP3" s="81" t="s">
        <v>20</v>
      </c>
      <c r="AQ3" s="81" t="s">
        <v>21</v>
      </c>
      <c r="AR3" s="81" t="s">
        <v>22</v>
      </c>
      <c r="AS3" s="81" t="s">
        <v>23</v>
      </c>
      <c r="AT3" s="81" t="s">
        <v>24</v>
      </c>
      <c r="AU3" s="81" t="s">
        <v>25</v>
      </c>
      <c r="AV3" s="81" t="s">
        <v>26</v>
      </c>
      <c r="AW3" s="81" t="s">
        <v>27</v>
      </c>
      <c r="AX3" s="81" t="s">
        <v>28</v>
      </c>
    </row>
    <row r="4" spans="2:50" ht="15" customHeight="1">
      <c r="B4" s="43" t="s">
        <v>32</v>
      </c>
      <c r="C4" s="43"/>
      <c r="D4" s="96">
        <v>9841.543662700002</v>
      </c>
      <c r="E4" s="96">
        <v>9383.7801068</v>
      </c>
      <c r="F4" s="96">
        <v>9173.9</v>
      </c>
      <c r="G4" s="96">
        <v>9024.3</v>
      </c>
      <c r="H4" s="111">
        <v>9028.0385882</v>
      </c>
      <c r="I4" s="111">
        <v>8905.1</v>
      </c>
      <c r="J4" s="111">
        <v>8771.674090999999</v>
      </c>
      <c r="K4" s="111">
        <v>8783.6679334</v>
      </c>
      <c r="L4" s="111">
        <v>8542.097251299998</v>
      </c>
      <c r="M4" s="111">
        <v>8346.2</v>
      </c>
      <c r="N4" s="111">
        <v>8265.6</v>
      </c>
      <c r="O4" s="111">
        <v>8284.4</v>
      </c>
      <c r="P4" s="82">
        <v>8389.4</v>
      </c>
      <c r="Q4" s="82">
        <v>8659.458304099999</v>
      </c>
      <c r="R4" s="82">
        <v>8788.7</v>
      </c>
      <c r="S4" s="83">
        <v>8758.288510000002</v>
      </c>
      <c r="T4" s="83">
        <v>8856.944642800001</v>
      </c>
      <c r="U4" s="83">
        <v>8866.375912399999</v>
      </c>
      <c r="V4" s="83">
        <v>8858.081178500002</v>
      </c>
      <c r="W4" s="83">
        <v>8772.278596099999</v>
      </c>
      <c r="X4" s="83">
        <v>8713.2</v>
      </c>
      <c r="Y4" s="83">
        <v>8544.377330599998</v>
      </c>
      <c r="Z4" s="83">
        <v>8386.3</v>
      </c>
      <c r="AA4" s="83">
        <v>8210.7</v>
      </c>
      <c r="AB4" s="83">
        <v>8102.4</v>
      </c>
      <c r="AC4" s="83">
        <v>8051.6</v>
      </c>
      <c r="AD4" s="83">
        <v>8009.2</v>
      </c>
      <c r="AE4" s="84">
        <v>7990.1</v>
      </c>
      <c r="AF4" s="84">
        <v>7919.1</v>
      </c>
      <c r="AG4" s="84">
        <v>7705.4</v>
      </c>
      <c r="AH4" s="84">
        <v>7595.4</v>
      </c>
      <c r="AI4" s="84">
        <v>7601.6</v>
      </c>
      <c r="AJ4" s="84">
        <v>7596.1</v>
      </c>
      <c r="AK4" s="84">
        <v>7489.4</v>
      </c>
      <c r="AL4" s="84">
        <v>7457.4</v>
      </c>
      <c r="AM4" s="84">
        <v>7329.8</v>
      </c>
      <c r="AN4" s="84">
        <v>7217.4</v>
      </c>
      <c r="AO4" s="84">
        <v>7080.1</v>
      </c>
      <c r="AP4" s="84">
        <v>6943.4</v>
      </c>
      <c r="AQ4" s="84">
        <v>6807.7</v>
      </c>
      <c r="AR4" s="84">
        <v>6695.3</v>
      </c>
      <c r="AS4" s="84">
        <v>6626.8</v>
      </c>
      <c r="AT4" s="84">
        <v>6563.3</v>
      </c>
      <c r="AU4" s="84">
        <v>6518.9</v>
      </c>
      <c r="AV4" s="84">
        <v>6517.3</v>
      </c>
      <c r="AW4" s="84">
        <v>6396.8</v>
      </c>
      <c r="AX4" s="84">
        <v>6335.1</v>
      </c>
    </row>
    <row r="5" spans="2:50" ht="15" customHeight="1">
      <c r="B5" s="44" t="s">
        <v>33</v>
      </c>
      <c r="C5" s="44"/>
      <c r="D5" s="91">
        <v>-5990.9973891</v>
      </c>
      <c r="E5" s="91">
        <v>-5714.492026620883</v>
      </c>
      <c r="F5" s="91">
        <v>-5671.7</v>
      </c>
      <c r="G5" s="91">
        <v>-5640.6</v>
      </c>
      <c r="H5" s="111">
        <v>-5625.972983166483</v>
      </c>
      <c r="I5" s="111">
        <v>-5457.4</v>
      </c>
      <c r="J5" s="111">
        <v>-5259.81576166814</v>
      </c>
      <c r="K5" s="111">
        <v>-5178.89920750305</v>
      </c>
      <c r="L5" s="111">
        <v>-5031.127651389742</v>
      </c>
      <c r="M5" s="111">
        <v>-4920</v>
      </c>
      <c r="N5" s="111">
        <v>-4900.4</v>
      </c>
      <c r="O5" s="111">
        <v>-4928.6</v>
      </c>
      <c r="P5" s="82">
        <v>-4991.2</v>
      </c>
      <c r="Q5" s="82">
        <v>-5186.327517905212</v>
      </c>
      <c r="R5" s="82">
        <v>-5276.4</v>
      </c>
      <c r="S5" s="83">
        <v>-5268.1333315</v>
      </c>
      <c r="T5" s="83">
        <v>-5357.666264599999</v>
      </c>
      <c r="U5" s="83">
        <v>-5352.694231899999</v>
      </c>
      <c r="V5" s="83">
        <v>-5338.0276162</v>
      </c>
      <c r="W5" s="83">
        <v>-5277.527344300001</v>
      </c>
      <c r="X5" s="83">
        <v>-5266.1</v>
      </c>
      <c r="Y5" s="83">
        <v>-5154.916197099999</v>
      </c>
      <c r="Z5" s="83">
        <v>-5070.5</v>
      </c>
      <c r="AA5" s="83">
        <v>-4926.6</v>
      </c>
      <c r="AB5" s="83">
        <v>-4773.4</v>
      </c>
      <c r="AC5" s="83">
        <v>-4715.5</v>
      </c>
      <c r="AD5" s="83">
        <v>-4683.9</v>
      </c>
      <c r="AE5" s="84">
        <v>-4698.6</v>
      </c>
      <c r="AF5" s="84">
        <v>-4676.8</v>
      </c>
      <c r="AG5" s="84">
        <v>-4505.6</v>
      </c>
      <c r="AH5" s="84">
        <v>-4396.8</v>
      </c>
      <c r="AI5" s="84">
        <v>-4376.3</v>
      </c>
      <c r="AJ5" s="84">
        <v>-4363</v>
      </c>
      <c r="AK5" s="84">
        <v>-4292.7</v>
      </c>
      <c r="AL5" s="84">
        <v>-4258.4</v>
      </c>
      <c r="AM5" s="84">
        <v>-4181.9</v>
      </c>
      <c r="AN5" s="84">
        <v>-4120.3</v>
      </c>
      <c r="AO5" s="84">
        <v>-4053.4</v>
      </c>
      <c r="AP5" s="84">
        <v>-4004.3</v>
      </c>
      <c r="AQ5" s="84">
        <v>-3905.3</v>
      </c>
      <c r="AR5" s="84">
        <v>-3847</v>
      </c>
      <c r="AS5" s="84">
        <v>-3862.9</v>
      </c>
      <c r="AT5" s="84">
        <v>-3847.7</v>
      </c>
      <c r="AU5" s="84">
        <v>-3809.5</v>
      </c>
      <c r="AV5" s="84">
        <v>-3803.6</v>
      </c>
      <c r="AW5" s="84">
        <v>-3708.5</v>
      </c>
      <c r="AX5" s="84">
        <v>-3668.2</v>
      </c>
    </row>
    <row r="6" spans="2:50" s="13" customFormat="1" ht="23.25" customHeight="1">
      <c r="B6" s="45" t="s">
        <v>34</v>
      </c>
      <c r="C6" s="45"/>
      <c r="D6" s="48">
        <v>3850.546273599999</v>
      </c>
      <c r="E6" s="48">
        <v>3669.288080179118</v>
      </c>
      <c r="F6" s="48">
        <v>3502.2</v>
      </c>
      <c r="G6" s="48">
        <v>3383.6</v>
      </c>
      <c r="H6" s="48">
        <v>3402.0656050335174</v>
      </c>
      <c r="I6" s="48">
        <v>3447.7</v>
      </c>
      <c r="J6" s="48">
        <v>3511.8583293318607</v>
      </c>
      <c r="K6" s="48">
        <v>3604.768725896951</v>
      </c>
      <c r="L6" s="48">
        <v>3510.9695999102573</v>
      </c>
      <c r="M6" s="48">
        <v>3426.2</v>
      </c>
      <c r="N6" s="48">
        <v>3365.2</v>
      </c>
      <c r="O6" s="48">
        <v>3355.8</v>
      </c>
      <c r="P6" s="85">
        <v>3398.2</v>
      </c>
      <c r="Q6" s="85">
        <v>3473.130786194788</v>
      </c>
      <c r="R6" s="85">
        <v>3512.3</v>
      </c>
      <c r="S6" s="86">
        <v>3490.155178500002</v>
      </c>
      <c r="T6" s="86">
        <v>3499.278378200002</v>
      </c>
      <c r="U6" s="86">
        <v>3513.6816804999994</v>
      </c>
      <c r="V6" s="86">
        <v>3520.0535623</v>
      </c>
      <c r="W6" s="86">
        <v>3494.7512518</v>
      </c>
      <c r="X6" s="86">
        <v>3447.2</v>
      </c>
      <c r="Y6" s="86">
        <v>3389.4611334999995</v>
      </c>
      <c r="Z6" s="86">
        <v>3315.8</v>
      </c>
      <c r="AA6" s="86">
        <v>3284.1</v>
      </c>
      <c r="AB6" s="86">
        <v>3329</v>
      </c>
      <c r="AC6" s="86">
        <v>3336.1</v>
      </c>
      <c r="AD6" s="86">
        <v>3325.3</v>
      </c>
      <c r="AE6" s="85">
        <v>3291.5</v>
      </c>
      <c r="AF6" s="85">
        <v>3242.2</v>
      </c>
      <c r="AG6" s="85">
        <v>3199.7</v>
      </c>
      <c r="AH6" s="85">
        <v>3198.6</v>
      </c>
      <c r="AI6" s="85">
        <v>3225.3</v>
      </c>
      <c r="AJ6" s="85">
        <v>3233.1</v>
      </c>
      <c r="AK6" s="85">
        <v>3196.7</v>
      </c>
      <c r="AL6" s="85">
        <v>3199</v>
      </c>
      <c r="AM6" s="85">
        <v>3147.9</v>
      </c>
      <c r="AN6" s="85">
        <v>3097.1</v>
      </c>
      <c r="AO6" s="85">
        <v>3026.7</v>
      </c>
      <c r="AP6" s="85">
        <v>2939.1</v>
      </c>
      <c r="AQ6" s="85">
        <v>2902.4</v>
      </c>
      <c r="AR6" s="85">
        <v>2848.3</v>
      </c>
      <c r="AS6" s="85">
        <v>2763.9</v>
      </c>
      <c r="AT6" s="85">
        <v>2715.6</v>
      </c>
      <c r="AU6" s="85">
        <v>2709.4</v>
      </c>
      <c r="AV6" s="85">
        <v>2713.7</v>
      </c>
      <c r="AW6" s="85">
        <v>2688.3</v>
      </c>
      <c r="AX6" s="85">
        <v>2666.9</v>
      </c>
    </row>
    <row r="7" spans="2:50" ht="15" customHeight="1">
      <c r="B7" s="46" t="s">
        <v>35</v>
      </c>
      <c r="C7" s="46"/>
      <c r="D7" s="110">
        <v>-2817.2788493999997</v>
      </c>
      <c r="E7" s="110">
        <v>-2741.09612396503</v>
      </c>
      <c r="F7" s="110">
        <v>-2730.9</v>
      </c>
      <c r="G7" s="110">
        <v>-2727.6</v>
      </c>
      <c r="H7" s="111">
        <v>-2756.6914164703558</v>
      </c>
      <c r="I7" s="111">
        <v>-2739.9</v>
      </c>
      <c r="J7" s="111">
        <v>-2738.642339544089</v>
      </c>
      <c r="K7" s="111">
        <v>-2703.929385622231</v>
      </c>
      <c r="L7" s="111">
        <v>-2667.1477640171147</v>
      </c>
      <c r="M7" s="111">
        <v>-2606.7</v>
      </c>
      <c r="N7" s="111">
        <v>-2578.1</v>
      </c>
      <c r="O7" s="111">
        <v>-2547.5</v>
      </c>
      <c r="P7" s="82">
        <v>-2564</v>
      </c>
      <c r="Q7" s="82">
        <v>-2613.003750040065</v>
      </c>
      <c r="R7" s="82">
        <v>-2662</v>
      </c>
      <c r="S7" s="83">
        <v>-2720.0442689</v>
      </c>
      <c r="T7" s="83">
        <v>-2766.5400468999997</v>
      </c>
      <c r="U7" s="83">
        <v>-2834.1770149999998</v>
      </c>
      <c r="V7" s="83">
        <v>-2921.2215527999997</v>
      </c>
      <c r="W7" s="83">
        <v>-2938.9687977</v>
      </c>
      <c r="X7" s="83">
        <v>-2914.3</v>
      </c>
      <c r="Y7" s="83">
        <v>-2821.2244791000003</v>
      </c>
      <c r="Z7" s="83">
        <v>-2666.3</v>
      </c>
      <c r="AA7" s="83">
        <v>-2579.7</v>
      </c>
      <c r="AB7" s="83">
        <v>-2514.9</v>
      </c>
      <c r="AC7" s="83">
        <v>-2492.8</v>
      </c>
      <c r="AD7" s="83">
        <v>-2494.8</v>
      </c>
      <c r="AE7" s="84">
        <v>-2485.2</v>
      </c>
      <c r="AF7" s="84">
        <v>-2472.2</v>
      </c>
      <c r="AG7" s="84">
        <v>-2439.4</v>
      </c>
      <c r="AH7" s="84">
        <v>-2422.5</v>
      </c>
      <c r="AI7" s="84">
        <v>-2408.5</v>
      </c>
      <c r="AJ7" s="84">
        <v>-2404.3</v>
      </c>
      <c r="AK7" s="84">
        <v>-2400.6</v>
      </c>
      <c r="AL7" s="84">
        <v>-2394.2</v>
      </c>
      <c r="AM7" s="84">
        <v>-2361.6</v>
      </c>
      <c r="AN7" s="84">
        <v>-2320.7</v>
      </c>
      <c r="AO7" s="84">
        <v>-2271.1</v>
      </c>
      <c r="AP7" s="84">
        <v>-2212.7</v>
      </c>
      <c r="AQ7" s="84">
        <v>-2188.1</v>
      </c>
      <c r="AR7" s="84">
        <v>-2139.4</v>
      </c>
      <c r="AS7" s="84">
        <v>-2140.7</v>
      </c>
      <c r="AT7" s="84">
        <v>-2118.9</v>
      </c>
      <c r="AU7" s="84">
        <v>-2103.4</v>
      </c>
      <c r="AV7" s="84">
        <v>-2077.6</v>
      </c>
      <c r="AW7" s="84">
        <v>-1995</v>
      </c>
      <c r="AX7" s="84">
        <v>-1955</v>
      </c>
    </row>
    <row r="8" spans="2:50" ht="15" customHeight="1">
      <c r="B8" s="46" t="s">
        <v>36</v>
      </c>
      <c r="C8" s="46"/>
      <c r="D8" s="110">
        <v>-186.22864360000003</v>
      </c>
      <c r="E8" s="110">
        <v>-186.608104289788</v>
      </c>
      <c r="F8" s="110">
        <v>-186.3</v>
      </c>
      <c r="G8" s="110">
        <v>-184.8</v>
      </c>
      <c r="H8" s="111">
        <v>-193.4456786</v>
      </c>
      <c r="I8" s="111">
        <v>-194.1</v>
      </c>
      <c r="J8" s="111">
        <v>-194.65431855317098</v>
      </c>
      <c r="K8" s="111">
        <v>-199.90426839232</v>
      </c>
      <c r="L8" s="111">
        <v>-199.657756158243</v>
      </c>
      <c r="M8" s="111">
        <v>-195.2</v>
      </c>
      <c r="N8" s="111">
        <v>-194.2</v>
      </c>
      <c r="O8" s="117">
        <v>-195.2</v>
      </c>
      <c r="P8" s="88">
        <v>-198.1</v>
      </c>
      <c r="Q8" s="88">
        <v>-204.85834065642402</v>
      </c>
      <c r="R8" s="88">
        <v>-212.8</v>
      </c>
      <c r="S8" s="83">
        <v>-220.8446612</v>
      </c>
      <c r="T8" s="83">
        <v>-220.84842490000003</v>
      </c>
      <c r="U8" s="83">
        <v>-229.68470019999998</v>
      </c>
      <c r="V8" s="83">
        <v>-248.87913010000005</v>
      </c>
      <c r="W8" s="83">
        <v>-253.15395200000003</v>
      </c>
      <c r="X8" s="83">
        <v>-258.8</v>
      </c>
      <c r="Y8" s="83">
        <v>-261.1309333</v>
      </c>
      <c r="Z8" s="83">
        <v>-250.3</v>
      </c>
      <c r="AA8" s="83">
        <v>-237.1</v>
      </c>
      <c r="AB8" s="83">
        <v>-223.5</v>
      </c>
      <c r="AC8" s="83">
        <v>-210.1</v>
      </c>
      <c r="AD8" s="83">
        <v>-193.5</v>
      </c>
      <c r="AE8" s="84">
        <v>-193.1</v>
      </c>
      <c r="AF8" s="84">
        <v>-193.2</v>
      </c>
      <c r="AG8" s="84">
        <v>-190.9</v>
      </c>
      <c r="AH8" s="84">
        <v>-190.8</v>
      </c>
      <c r="AI8" s="84">
        <v>-190.6</v>
      </c>
      <c r="AJ8" s="84">
        <v>-191.6</v>
      </c>
      <c r="AK8" s="84">
        <v>-191.4</v>
      </c>
      <c r="AL8" s="84">
        <v>-191.9</v>
      </c>
      <c r="AM8" s="84">
        <v>-188.6</v>
      </c>
      <c r="AN8" s="84">
        <v>-184.8</v>
      </c>
      <c r="AO8" s="84">
        <v>-184.1</v>
      </c>
      <c r="AP8" s="84">
        <v>-180.9</v>
      </c>
      <c r="AQ8" s="84">
        <v>-178.6</v>
      </c>
      <c r="AR8" s="84">
        <v>-175.9</v>
      </c>
      <c r="AS8" s="84">
        <v>-174.7</v>
      </c>
      <c r="AT8" s="84">
        <v>-172.8</v>
      </c>
      <c r="AU8" s="84">
        <v>-173.9</v>
      </c>
      <c r="AV8" s="84">
        <v>-176</v>
      </c>
      <c r="AW8" s="84">
        <v>-172.9</v>
      </c>
      <c r="AX8" s="84">
        <v>-169.7</v>
      </c>
    </row>
    <row r="9" spans="2:50" ht="15" customHeight="1">
      <c r="B9" s="47" t="s">
        <v>37</v>
      </c>
      <c r="C9" s="47"/>
      <c r="D9" s="112">
        <v>-202.1</v>
      </c>
      <c r="E9" s="112">
        <v>-303.2</v>
      </c>
      <c r="F9" s="112">
        <v>-279.4</v>
      </c>
      <c r="G9" s="112">
        <v>-166.3</v>
      </c>
      <c r="H9" s="116">
        <v>-150.2215512</v>
      </c>
      <c r="I9" s="116">
        <v>-49.4</v>
      </c>
      <c r="J9" s="116">
        <v>-22.4126647</v>
      </c>
      <c r="K9" s="116">
        <v>18.5084875</v>
      </c>
      <c r="L9" s="116">
        <v>21.0419336</v>
      </c>
      <c r="M9" s="116">
        <v>21.4</v>
      </c>
      <c r="N9" s="116">
        <v>-3.8</v>
      </c>
      <c r="O9" s="116">
        <v>-5</v>
      </c>
      <c r="P9" s="92">
        <v>-4.7</v>
      </c>
      <c r="Q9" s="92">
        <v>-4.068961499999997</v>
      </c>
      <c r="R9" s="92">
        <v>-1.4</v>
      </c>
      <c r="S9" s="92">
        <v>-0.018589499999997372</v>
      </c>
      <c r="T9" s="92">
        <v>1.591803699999982</v>
      </c>
      <c r="U9" s="92">
        <v>-209.202948</v>
      </c>
      <c r="V9" s="92">
        <v>-208.490415</v>
      </c>
      <c r="W9" s="92">
        <v>-208.59930000000003</v>
      </c>
      <c r="X9" s="92">
        <v>-209.3</v>
      </c>
      <c r="Y9" s="92">
        <v>1.6</v>
      </c>
      <c r="Z9" s="83">
        <v>1</v>
      </c>
      <c r="AA9" s="83">
        <v>1</v>
      </c>
      <c r="AB9" s="83">
        <v>0.9</v>
      </c>
      <c r="AC9" s="83">
        <v>-0.8</v>
      </c>
      <c r="AD9" s="83">
        <v>-2.4</v>
      </c>
      <c r="AE9" s="87">
        <v>-3.4</v>
      </c>
      <c r="AF9" s="87">
        <v>-110.8</v>
      </c>
      <c r="AG9" s="87">
        <v>-111.1</v>
      </c>
      <c r="AH9" s="87">
        <v>-109.2</v>
      </c>
      <c r="AI9" s="87">
        <v>-119.8</v>
      </c>
      <c r="AJ9" s="87">
        <v>-12.2</v>
      </c>
      <c r="AK9" s="87">
        <v>-11.8</v>
      </c>
      <c r="AL9" s="87">
        <v>-13</v>
      </c>
      <c r="AM9" s="87">
        <v>-1.7</v>
      </c>
      <c r="AN9" s="87">
        <v>-5.9</v>
      </c>
      <c r="AO9" s="87">
        <v>-5.8</v>
      </c>
      <c r="AP9" s="87">
        <v>-5.4</v>
      </c>
      <c r="AQ9" s="87">
        <v>-5.2</v>
      </c>
      <c r="AR9" s="87">
        <v>-3.8</v>
      </c>
      <c r="AS9" s="87">
        <v>-2.3</v>
      </c>
      <c r="AT9" s="87">
        <v>-1.5</v>
      </c>
      <c r="AU9" s="87">
        <v>-1.5</v>
      </c>
      <c r="AV9" s="84"/>
      <c r="AW9" s="84">
        <v>-0.5</v>
      </c>
      <c r="AX9" s="84">
        <v>-0.7</v>
      </c>
    </row>
    <row r="10" spans="2:50" ht="15" customHeight="1">
      <c r="B10" s="45" t="s">
        <v>38</v>
      </c>
      <c r="C10" s="45"/>
      <c r="D10" s="48">
        <v>644.9837685999995</v>
      </c>
      <c r="E10" s="48">
        <v>438.3650659243009</v>
      </c>
      <c r="F10" s="48">
        <v>305.6</v>
      </c>
      <c r="G10" s="48">
        <v>305</v>
      </c>
      <c r="H10" s="48">
        <v>301.7074758631616</v>
      </c>
      <c r="I10" s="48">
        <v>464.4</v>
      </c>
      <c r="J10" s="48">
        <v>556.1489687346018</v>
      </c>
      <c r="K10" s="48">
        <v>719.4435098823991</v>
      </c>
      <c r="L10" s="48">
        <v>665.2651711348976</v>
      </c>
      <c r="M10" s="48">
        <v>645.6</v>
      </c>
      <c r="N10" s="48">
        <v>589.2</v>
      </c>
      <c r="O10" s="48">
        <v>608.2</v>
      </c>
      <c r="P10" s="85">
        <v>631.4</v>
      </c>
      <c r="Q10" s="85">
        <v>651.1996990982993</v>
      </c>
      <c r="R10" s="85">
        <v>636</v>
      </c>
      <c r="S10" s="86">
        <v>549.2481512999977</v>
      </c>
      <c r="T10" s="86">
        <v>513.4841238000031</v>
      </c>
      <c r="U10" s="86">
        <v>240.61823580000228</v>
      </c>
      <c r="V10" s="86">
        <v>141.46458759999805</v>
      </c>
      <c r="W10" s="86">
        <v>94.02918409999448</v>
      </c>
      <c r="X10" s="86">
        <v>64.7</v>
      </c>
      <c r="Y10" s="86">
        <v>308.7281108999985</v>
      </c>
      <c r="Z10" s="86">
        <v>400.2</v>
      </c>
      <c r="AA10" s="86">
        <v>468.3</v>
      </c>
      <c r="AB10" s="86">
        <v>591.7</v>
      </c>
      <c r="AC10" s="86">
        <v>632.5</v>
      </c>
      <c r="AD10" s="86">
        <v>634.6</v>
      </c>
      <c r="AE10" s="85">
        <v>609.9</v>
      </c>
      <c r="AF10" s="85">
        <v>466</v>
      </c>
      <c r="AG10" s="85">
        <v>458.3</v>
      </c>
      <c r="AH10" s="85">
        <v>476.1</v>
      </c>
      <c r="AI10" s="85">
        <v>506.4</v>
      </c>
      <c r="AJ10" s="85">
        <v>624.9</v>
      </c>
      <c r="AK10" s="85">
        <v>593</v>
      </c>
      <c r="AL10" s="85">
        <v>599.9</v>
      </c>
      <c r="AM10" s="85">
        <v>596</v>
      </c>
      <c r="AN10" s="85">
        <v>585.7</v>
      </c>
      <c r="AO10" s="85">
        <v>565.7</v>
      </c>
      <c r="AP10" s="85">
        <v>540.1</v>
      </c>
      <c r="AQ10" s="85">
        <v>530.5</v>
      </c>
      <c r="AR10" s="85">
        <v>529.2</v>
      </c>
      <c r="AS10" s="85">
        <v>446.2</v>
      </c>
      <c r="AT10" s="85">
        <v>422.4</v>
      </c>
      <c r="AU10" s="85">
        <v>430.6</v>
      </c>
      <c r="AV10" s="85">
        <v>460.1</v>
      </c>
      <c r="AW10" s="85">
        <v>519.9</v>
      </c>
      <c r="AX10" s="85">
        <v>541.5</v>
      </c>
    </row>
    <row r="11" spans="2:50" ht="15" customHeight="1">
      <c r="B11" s="46" t="s">
        <v>39</v>
      </c>
      <c r="C11" s="46"/>
      <c r="D11" s="110">
        <v>4.9025132000000005</v>
      </c>
      <c r="E11" s="110">
        <v>3.3668242779</v>
      </c>
      <c r="F11" s="110">
        <v>2.9</v>
      </c>
      <c r="G11" s="110">
        <v>3.4</v>
      </c>
      <c r="H11" s="111">
        <v>3.8644273431</v>
      </c>
      <c r="I11" s="111">
        <v>3.2</v>
      </c>
      <c r="J11" s="111">
        <v>2.7468382744</v>
      </c>
      <c r="K11" s="111">
        <v>2.0047293532</v>
      </c>
      <c r="L11" s="111">
        <v>1.1</v>
      </c>
      <c r="M11" s="111">
        <v>0.7</v>
      </c>
      <c r="N11" s="111">
        <v>0.5</v>
      </c>
      <c r="O11" s="117">
        <v>0.3</v>
      </c>
      <c r="P11" s="88">
        <v>0.2</v>
      </c>
      <c r="Q11" s="88">
        <v>0.1951656</v>
      </c>
      <c r="R11" s="88">
        <v>0.2</v>
      </c>
      <c r="S11" s="88">
        <v>0.14883439999999998</v>
      </c>
      <c r="T11" s="88">
        <v>0.2218934</v>
      </c>
      <c r="U11" s="88">
        <v>0.6289437000000001</v>
      </c>
      <c r="V11" s="88">
        <v>0.9109300000000002</v>
      </c>
      <c r="W11" s="88">
        <v>1.1486653</v>
      </c>
      <c r="X11" s="88">
        <v>1.3</v>
      </c>
      <c r="Y11" s="88">
        <v>1.1</v>
      </c>
      <c r="Z11" s="83">
        <v>0.9</v>
      </c>
      <c r="AA11" s="83">
        <v>0.7</v>
      </c>
      <c r="AB11" s="83">
        <v>0.9</v>
      </c>
      <c r="AC11" s="83">
        <v>0.6</v>
      </c>
      <c r="AD11" s="83">
        <v>0.6</v>
      </c>
      <c r="AE11" s="84">
        <v>0.7</v>
      </c>
      <c r="AF11" s="84">
        <v>0.7</v>
      </c>
      <c r="AG11" s="84">
        <v>1.3</v>
      </c>
      <c r="AH11" s="84">
        <v>1.7</v>
      </c>
      <c r="AI11" s="84">
        <v>1.2</v>
      </c>
      <c r="AJ11" s="84">
        <v>1.4</v>
      </c>
      <c r="AK11" s="84">
        <v>1.3</v>
      </c>
      <c r="AL11" s="84">
        <v>1.3</v>
      </c>
      <c r="AM11" s="84">
        <v>1.2</v>
      </c>
      <c r="AN11" s="84">
        <v>0.8</v>
      </c>
      <c r="AO11" s="84">
        <v>0.8</v>
      </c>
      <c r="AP11" s="84">
        <v>0.2</v>
      </c>
      <c r="AQ11" s="84"/>
      <c r="AR11" s="84"/>
      <c r="AS11" s="84"/>
      <c r="AT11" s="84"/>
      <c r="AU11" s="84"/>
      <c r="AV11" s="84"/>
      <c r="AW11" s="84"/>
      <c r="AX11" s="84"/>
    </row>
    <row r="12" spans="2:50" ht="15" customHeight="1">
      <c r="B12" s="47" t="s">
        <v>162</v>
      </c>
      <c r="C12" s="47"/>
      <c r="D12" s="112">
        <v>-69.93234620000001</v>
      </c>
      <c r="E12" s="112">
        <v>-69.0892119675</v>
      </c>
      <c r="F12" s="112">
        <v>-67.1</v>
      </c>
      <c r="G12" s="112">
        <v>-65.9</v>
      </c>
      <c r="H12" s="111">
        <v>-65.27857172889999</v>
      </c>
      <c r="I12" s="111">
        <v>-65.2</v>
      </c>
      <c r="J12" s="111">
        <v>-64.1030792523</v>
      </c>
      <c r="K12" s="111">
        <v>-65.0508425678</v>
      </c>
      <c r="L12" s="111">
        <v>-65.2</v>
      </c>
      <c r="M12" s="111">
        <v>-64.3</v>
      </c>
      <c r="N12" s="111">
        <v>-63.9</v>
      </c>
      <c r="O12" s="111">
        <v>-63.6</v>
      </c>
      <c r="P12" s="82">
        <v>-65.3</v>
      </c>
      <c r="Q12" s="82">
        <v>-66.4182441382</v>
      </c>
      <c r="R12" s="82">
        <v>-67.1</v>
      </c>
      <c r="S12" s="83">
        <v>-67.6410838</v>
      </c>
      <c r="T12" s="83">
        <v>-50.38683759999999</v>
      </c>
      <c r="U12" s="83">
        <v>-35.3166606</v>
      </c>
      <c r="V12" s="83">
        <v>-19.4836858</v>
      </c>
      <c r="W12" s="83">
        <v>-3.2930314999999992</v>
      </c>
      <c r="X12" s="83">
        <v>-3.6</v>
      </c>
      <c r="Y12" s="83">
        <v>-2.5</v>
      </c>
      <c r="Z12" s="83">
        <v>-2.2</v>
      </c>
      <c r="AA12" s="83">
        <v>-1.9</v>
      </c>
      <c r="AB12" s="83">
        <v>-1.8</v>
      </c>
      <c r="AC12" s="83">
        <v>-1.8</v>
      </c>
      <c r="AD12" s="83">
        <v>-1.8</v>
      </c>
      <c r="AE12" s="84">
        <v>-1.6</v>
      </c>
      <c r="AF12" s="84">
        <v>-1.2</v>
      </c>
      <c r="AG12" s="84">
        <v>-0.9</v>
      </c>
      <c r="AH12" s="84"/>
      <c r="AI12" s="84"/>
      <c r="AJ12" s="84"/>
      <c r="AK12" s="84"/>
      <c r="AL12" s="84"/>
      <c r="AM12" s="84"/>
      <c r="AN12" s="84"/>
      <c r="AO12" s="84"/>
      <c r="AP12" s="84"/>
      <c r="AQ12" s="84">
        <v>-0.3</v>
      </c>
      <c r="AR12" s="84">
        <v>-1.2</v>
      </c>
      <c r="AS12" s="84">
        <v>-8.3</v>
      </c>
      <c r="AT12" s="84">
        <v>-9.8</v>
      </c>
      <c r="AU12" s="84">
        <v>-10.7</v>
      </c>
      <c r="AV12" s="84">
        <v>-10.4</v>
      </c>
      <c r="AW12" s="84">
        <v>-6.3</v>
      </c>
      <c r="AX12" s="84">
        <v>-7.2</v>
      </c>
    </row>
    <row r="13" spans="2:50" ht="15" customHeight="1">
      <c r="B13" s="45" t="s">
        <v>40</v>
      </c>
      <c r="C13" s="45"/>
      <c r="D13" s="48">
        <v>579.9539345999988</v>
      </c>
      <c r="E13" s="48">
        <v>372.6426792347008</v>
      </c>
      <c r="F13" s="48">
        <v>241.5</v>
      </c>
      <c r="G13" s="48">
        <v>242.4</v>
      </c>
      <c r="H13" s="48">
        <v>240.29333230289973</v>
      </c>
      <c r="I13" s="48">
        <v>402.4</v>
      </c>
      <c r="J13" s="48">
        <v>494.792726756701</v>
      </c>
      <c r="K13" s="48">
        <v>656.3973958009984</v>
      </c>
      <c r="L13" s="48">
        <v>601.2</v>
      </c>
      <c r="M13" s="48">
        <v>582</v>
      </c>
      <c r="N13" s="48">
        <v>525.8</v>
      </c>
      <c r="O13" s="48">
        <v>544.9</v>
      </c>
      <c r="P13" s="85">
        <v>566.2</v>
      </c>
      <c r="Q13" s="85">
        <v>584.9766205600994</v>
      </c>
      <c r="R13" s="85">
        <v>569.2</v>
      </c>
      <c r="S13" s="86">
        <v>481.7559018999981</v>
      </c>
      <c r="T13" s="86">
        <v>463.3269296000035</v>
      </c>
      <c r="U13" s="86">
        <v>205.93026890000203</v>
      </c>
      <c r="V13" s="86">
        <v>122.89128179999832</v>
      </c>
      <c r="W13" s="86">
        <v>91.88520589999374</v>
      </c>
      <c r="X13" s="86">
        <v>62.5</v>
      </c>
      <c r="Y13" s="86">
        <v>307.3</v>
      </c>
      <c r="Z13" s="86">
        <v>398.9</v>
      </c>
      <c r="AA13" s="86">
        <v>467.1</v>
      </c>
      <c r="AB13" s="86">
        <v>590.8</v>
      </c>
      <c r="AC13" s="86">
        <v>631.3</v>
      </c>
      <c r="AD13" s="86">
        <v>633.4</v>
      </c>
      <c r="AE13" s="85">
        <v>608.9</v>
      </c>
      <c r="AF13" s="85">
        <v>465.6</v>
      </c>
      <c r="AG13" s="85">
        <v>458.8</v>
      </c>
      <c r="AH13" s="85">
        <v>477</v>
      </c>
      <c r="AI13" s="85">
        <v>507.6</v>
      </c>
      <c r="AJ13" s="85">
        <v>626.2</v>
      </c>
      <c r="AK13" s="85">
        <v>594.3</v>
      </c>
      <c r="AL13" s="85">
        <v>601.2</v>
      </c>
      <c r="AM13" s="85">
        <v>597.2</v>
      </c>
      <c r="AN13" s="85">
        <v>586.5</v>
      </c>
      <c r="AO13" s="85">
        <v>566.5</v>
      </c>
      <c r="AP13" s="85">
        <v>540.3</v>
      </c>
      <c r="AQ13" s="85">
        <v>530.2</v>
      </c>
      <c r="AR13" s="85">
        <v>528</v>
      </c>
      <c r="AS13" s="85">
        <v>437.9</v>
      </c>
      <c r="AT13" s="85">
        <v>412.6</v>
      </c>
      <c r="AU13" s="85">
        <v>419.9</v>
      </c>
      <c r="AV13" s="85">
        <v>449.7</v>
      </c>
      <c r="AW13" s="85">
        <v>513.6</v>
      </c>
      <c r="AX13" s="85">
        <v>534.3</v>
      </c>
    </row>
    <row r="14" spans="2:50" ht="15" customHeight="1">
      <c r="B14" s="47" t="s">
        <v>41</v>
      </c>
      <c r="C14" s="47"/>
      <c r="D14" s="112">
        <v>-135.08535139999998</v>
      </c>
      <c r="E14" s="112">
        <v>-90.41261072870002</v>
      </c>
      <c r="F14" s="112">
        <v>-63.1</v>
      </c>
      <c r="G14" s="112">
        <v>-61.8</v>
      </c>
      <c r="H14" s="111">
        <v>-52.283099534400016</v>
      </c>
      <c r="I14" s="111">
        <v>-85.9</v>
      </c>
      <c r="J14" s="111">
        <v>-99.73492899510002</v>
      </c>
      <c r="K14" s="111">
        <v>-133.8737603188</v>
      </c>
      <c r="L14" s="111">
        <v>-127.75721162140002</v>
      </c>
      <c r="M14" s="111">
        <v>-130.5</v>
      </c>
      <c r="N14" s="111">
        <v>-117.8</v>
      </c>
      <c r="O14" s="111">
        <v>-123.6</v>
      </c>
      <c r="P14" s="82">
        <v>-126.7</v>
      </c>
      <c r="Q14" s="82">
        <v>-127.29065470240002</v>
      </c>
      <c r="R14" s="82">
        <v>-125.4</v>
      </c>
      <c r="S14" s="83">
        <v>-105.8325981</v>
      </c>
      <c r="T14" s="83">
        <v>-102.72046009999998</v>
      </c>
      <c r="U14" s="83">
        <v>-49.6515137</v>
      </c>
      <c r="V14" s="83">
        <v>-32.2433118</v>
      </c>
      <c r="W14" s="83">
        <v>-20.277525000000008</v>
      </c>
      <c r="X14" s="83">
        <v>-14.8</v>
      </c>
      <c r="Y14" s="83">
        <v>-67.9</v>
      </c>
      <c r="Z14" s="83">
        <v>-88.7</v>
      </c>
      <c r="AA14" s="83">
        <v>-109.3</v>
      </c>
      <c r="AB14" s="83">
        <v>-127.7</v>
      </c>
      <c r="AC14" s="83">
        <v>-133.7</v>
      </c>
      <c r="AD14" s="83">
        <v>-135.1</v>
      </c>
      <c r="AE14" s="84">
        <v>-130.2</v>
      </c>
      <c r="AF14" s="84">
        <v>-113.7</v>
      </c>
      <c r="AG14" s="84">
        <v>-117.5</v>
      </c>
      <c r="AH14" s="84">
        <v>-121</v>
      </c>
      <c r="AI14" s="84">
        <v>-128.8</v>
      </c>
      <c r="AJ14" s="84">
        <v>-144.8</v>
      </c>
      <c r="AK14" s="84">
        <v>-137.7</v>
      </c>
      <c r="AL14" s="84">
        <v>-139.8</v>
      </c>
      <c r="AM14" s="84">
        <v>-138.3</v>
      </c>
      <c r="AN14" s="84">
        <v>-135.1</v>
      </c>
      <c r="AO14" s="84">
        <v>-130.7</v>
      </c>
      <c r="AP14" s="84">
        <v>-126</v>
      </c>
      <c r="AQ14" s="84">
        <v>-124.8</v>
      </c>
      <c r="AR14" s="84">
        <v>-127.8</v>
      </c>
      <c r="AS14" s="84">
        <v>-87.8</v>
      </c>
      <c r="AT14" s="84">
        <v>-84.4</v>
      </c>
      <c r="AU14" s="84">
        <v>-88.4</v>
      </c>
      <c r="AV14" s="84">
        <v>-93.5</v>
      </c>
      <c r="AW14" s="84">
        <v>-141</v>
      </c>
      <c r="AX14" s="84">
        <v>-146</v>
      </c>
    </row>
    <row r="15" spans="2:50" ht="15" customHeight="1">
      <c r="B15" s="45" t="s">
        <v>42</v>
      </c>
      <c r="C15" s="45"/>
      <c r="D15" s="48">
        <v>444.86858319999806</v>
      </c>
      <c r="E15" s="48">
        <v>282.23006850600086</v>
      </c>
      <c r="F15" s="48">
        <v>178.3</v>
      </c>
      <c r="G15" s="48">
        <v>180.6</v>
      </c>
      <c r="H15" s="48">
        <v>188.0102327684996</v>
      </c>
      <c r="I15" s="48">
        <v>316.5</v>
      </c>
      <c r="J15" s="48">
        <v>395.057797761601</v>
      </c>
      <c r="K15" s="48">
        <v>522.523635482198</v>
      </c>
      <c r="L15" s="48">
        <v>473.4186082401978</v>
      </c>
      <c r="M15" s="48">
        <v>451.5</v>
      </c>
      <c r="N15" s="48">
        <v>408</v>
      </c>
      <c r="O15" s="48">
        <v>421.3</v>
      </c>
      <c r="P15" s="85">
        <v>439.5</v>
      </c>
      <c r="Q15" s="85">
        <v>457.6859658576996</v>
      </c>
      <c r="R15" s="85">
        <v>443.8</v>
      </c>
      <c r="S15" s="86">
        <v>375.9233037999983</v>
      </c>
      <c r="T15" s="86">
        <v>360.599069500003</v>
      </c>
      <c r="U15" s="86">
        <v>156.27975520000126</v>
      </c>
      <c r="V15" s="86">
        <v>90.64796999999957</v>
      </c>
      <c r="W15" s="86">
        <v>71.6076808999942</v>
      </c>
      <c r="X15" s="86">
        <v>47.7</v>
      </c>
      <c r="Y15" s="86">
        <v>239.4</v>
      </c>
      <c r="Z15" s="86">
        <v>310.2</v>
      </c>
      <c r="AA15" s="86">
        <v>357.8</v>
      </c>
      <c r="AB15" s="86">
        <v>463.1</v>
      </c>
      <c r="AC15" s="86">
        <v>497.6</v>
      </c>
      <c r="AD15" s="86">
        <v>498.2</v>
      </c>
      <c r="AE15" s="85">
        <v>478.7</v>
      </c>
      <c r="AF15" s="85">
        <v>351.9</v>
      </c>
      <c r="AG15" s="85">
        <v>341.3</v>
      </c>
      <c r="AH15" s="85">
        <v>356.1</v>
      </c>
      <c r="AI15" s="85">
        <v>378.8</v>
      </c>
      <c r="AJ15" s="85">
        <v>481.4</v>
      </c>
      <c r="AK15" s="85">
        <v>456.7</v>
      </c>
      <c r="AL15" s="85">
        <v>461.4</v>
      </c>
      <c r="AM15" s="85">
        <v>458.9</v>
      </c>
      <c r="AN15" s="85">
        <v>451.4</v>
      </c>
      <c r="AO15" s="85">
        <v>435.8</v>
      </c>
      <c r="AP15" s="85">
        <v>414.3</v>
      </c>
      <c r="AQ15" s="85">
        <v>405.4</v>
      </c>
      <c r="AR15" s="85">
        <v>400.2</v>
      </c>
      <c r="AS15" s="85">
        <v>350.1</v>
      </c>
      <c r="AT15" s="85">
        <v>328.2</v>
      </c>
      <c r="AU15" s="85">
        <v>331.5</v>
      </c>
      <c r="AV15" s="85">
        <v>356.2</v>
      </c>
      <c r="AW15" s="85">
        <v>372.6</v>
      </c>
      <c r="AX15" s="85">
        <v>388.3</v>
      </c>
    </row>
    <row r="16" spans="2:50" s="6" customFormat="1" ht="15" customHeight="1">
      <c r="B16" s="49" t="s">
        <v>43</v>
      </c>
      <c r="C16" s="49"/>
      <c r="D16" s="113">
        <v>7.021604950781499</v>
      </c>
      <c r="E16" s="113">
        <v>4.454604828933791</v>
      </c>
      <c r="F16" s="113">
        <v>2.81</v>
      </c>
      <c r="G16" s="113">
        <v>2.85</v>
      </c>
      <c r="H16" s="114">
        <v>2.9675551769646975</v>
      </c>
      <c r="I16" s="114">
        <v>5</v>
      </c>
      <c r="J16" s="114">
        <v>6.235985257092751</v>
      </c>
      <c r="K16" s="114">
        <v>8.24803543811674</v>
      </c>
      <c r="L16" s="114">
        <v>7.47</v>
      </c>
      <c r="M16" s="114">
        <v>7.13</v>
      </c>
      <c r="N16" s="114">
        <v>6.44</v>
      </c>
      <c r="O16" s="114">
        <v>6.65</v>
      </c>
      <c r="P16" s="104">
        <v>6.94</v>
      </c>
      <c r="Q16" s="104">
        <v>7.2300530763729105</v>
      </c>
      <c r="R16" s="82">
        <v>7.01</v>
      </c>
      <c r="S16" s="83">
        <v>5.941227123189267</v>
      </c>
      <c r="T16" s="83">
        <v>5.701757912158279</v>
      </c>
      <c r="U16" s="83">
        <v>2.472033537708271</v>
      </c>
      <c r="V16" s="83">
        <v>1.4338860664770727</v>
      </c>
      <c r="W16" s="83">
        <v>1.1327149589225942</v>
      </c>
      <c r="X16" s="83">
        <v>0.75</v>
      </c>
      <c r="Y16" s="83">
        <v>3.79</v>
      </c>
      <c r="Z16" s="83">
        <v>4.91</v>
      </c>
      <c r="AA16" s="83">
        <v>5.66</v>
      </c>
      <c r="AB16" s="83">
        <v>7.33</v>
      </c>
      <c r="AC16" s="83">
        <v>7.89</v>
      </c>
      <c r="AD16" s="83">
        <v>7.91</v>
      </c>
      <c r="AE16" s="84">
        <v>7.59</v>
      </c>
      <c r="AF16" s="84">
        <v>5.58</v>
      </c>
      <c r="AG16" s="84">
        <v>5.41</v>
      </c>
      <c r="AH16" s="84">
        <v>5.64</v>
      </c>
      <c r="AI16" s="84">
        <v>6</v>
      </c>
      <c r="AJ16" s="84">
        <v>7.62</v>
      </c>
      <c r="AK16" s="84">
        <v>7.23</v>
      </c>
      <c r="AL16" s="84">
        <v>7.31</v>
      </c>
      <c r="AM16" s="84">
        <v>7.27</v>
      </c>
      <c r="AN16" s="84">
        <v>7.15</v>
      </c>
      <c r="AO16" s="84">
        <v>6.91</v>
      </c>
      <c r="AP16" s="84">
        <v>6.56</v>
      </c>
      <c r="AQ16" s="84">
        <v>6.42</v>
      </c>
      <c r="AR16" s="84">
        <v>6.33</v>
      </c>
      <c r="AS16" s="84">
        <v>5.54</v>
      </c>
      <c r="AT16" s="84">
        <v>5.19</v>
      </c>
      <c r="AU16" s="84">
        <v>5.23</v>
      </c>
      <c r="AV16" s="84">
        <v>5.62</v>
      </c>
      <c r="AW16" s="84">
        <v>5.87</v>
      </c>
      <c r="AX16" s="84">
        <v>6.11</v>
      </c>
    </row>
    <row r="17" spans="2:50" s="6" customFormat="1" ht="15" customHeight="1">
      <c r="B17" s="49" t="s">
        <v>44</v>
      </c>
      <c r="C17" s="49"/>
      <c r="D17" s="113">
        <v>7.00949542832496</v>
      </c>
      <c r="E17" s="113">
        <v>4.447553542098998</v>
      </c>
      <c r="F17" s="113">
        <v>2.81</v>
      </c>
      <c r="G17" s="113">
        <v>2.85</v>
      </c>
      <c r="H17" s="114">
        <v>2.97</v>
      </c>
      <c r="I17" s="114">
        <v>5</v>
      </c>
      <c r="J17" s="114">
        <v>6.23573878560861</v>
      </c>
      <c r="K17" s="114">
        <v>8.247050889076279</v>
      </c>
      <c r="L17" s="114">
        <v>7.47</v>
      </c>
      <c r="M17" s="114">
        <v>7.13</v>
      </c>
      <c r="N17" s="114">
        <v>6.44</v>
      </c>
      <c r="O17" s="114">
        <v>6.65</v>
      </c>
      <c r="P17" s="104">
        <v>6.94</v>
      </c>
      <c r="Q17" s="104">
        <v>7.221423407146469</v>
      </c>
      <c r="R17" s="82">
        <v>7</v>
      </c>
      <c r="S17" s="83">
        <v>5.938984294421994</v>
      </c>
      <c r="T17" s="83">
        <v>5.699550314435535</v>
      </c>
      <c r="U17" s="83">
        <v>2.471293077506363</v>
      </c>
      <c r="V17" s="83">
        <v>1.4335696617541107</v>
      </c>
      <c r="W17" s="83">
        <v>1.1324942382627143</v>
      </c>
      <c r="X17" s="83">
        <v>0.75</v>
      </c>
      <c r="Y17" s="83">
        <v>3.79</v>
      </c>
      <c r="Z17" s="83">
        <v>4.9</v>
      </c>
      <c r="AA17" s="83">
        <v>5.65</v>
      </c>
      <c r="AB17" s="83">
        <v>7.32</v>
      </c>
      <c r="AC17" s="83">
        <v>7.87</v>
      </c>
      <c r="AD17" s="83">
        <v>7.89</v>
      </c>
      <c r="AE17" s="84">
        <v>7.57</v>
      </c>
      <c r="AF17" s="84">
        <v>5.56</v>
      </c>
      <c r="AG17" s="84">
        <v>5.38</v>
      </c>
      <c r="AH17" s="84">
        <v>5.61</v>
      </c>
      <c r="AI17" s="84">
        <v>5.97</v>
      </c>
      <c r="AJ17" s="84">
        <v>7.59</v>
      </c>
      <c r="AK17" s="84">
        <v>7.2</v>
      </c>
      <c r="AL17" s="84">
        <v>7.28</v>
      </c>
      <c r="AM17" s="84">
        <v>7.24</v>
      </c>
      <c r="AN17" s="84">
        <v>7.12</v>
      </c>
      <c r="AO17" s="84">
        <v>6.89</v>
      </c>
      <c r="AP17" s="84">
        <v>6.55</v>
      </c>
      <c r="AQ17" s="84">
        <v>6.41</v>
      </c>
      <c r="AR17" s="84">
        <v>6.33</v>
      </c>
      <c r="AS17" s="84">
        <v>5.53</v>
      </c>
      <c r="AT17" s="84">
        <v>5.18</v>
      </c>
      <c r="AU17" s="84">
        <v>5.23</v>
      </c>
      <c r="AV17" s="84">
        <v>5.61</v>
      </c>
      <c r="AW17" s="84">
        <v>5.86</v>
      </c>
      <c r="AX17" s="84">
        <v>6.1</v>
      </c>
    </row>
    <row r="18" ht="15">
      <c r="G18" s="111"/>
    </row>
  </sheetData>
  <sheetProtection/>
  <mergeCells count="12">
    <mergeCell ref="AU2:AX2"/>
    <mergeCell ref="AA2:AD2"/>
    <mergeCell ref="W2:Z2"/>
    <mergeCell ref="AE2:AH2"/>
    <mergeCell ref="AI2:AL2"/>
    <mergeCell ref="C2:F2"/>
    <mergeCell ref="G2:J2"/>
    <mergeCell ref="AM2:AP2"/>
    <mergeCell ref="AQ2:AT2"/>
    <mergeCell ref="O2:R2"/>
    <mergeCell ref="K2:N2"/>
    <mergeCell ref="S2:V2"/>
  </mergeCells>
  <printOptions/>
  <pageMargins left="0.75" right="0.75" top="1" bottom="1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M24"/>
  <sheetViews>
    <sheetView zoomScalePageLayoutView="0" workbookViewId="0" topLeftCell="B1">
      <selection activeCell="I31" sqref="I31"/>
    </sheetView>
  </sheetViews>
  <sheetFormatPr defaultColWidth="16" defaultRowHeight="9"/>
  <cols>
    <col min="1" max="1" width="2" style="12" hidden="1" customWidth="1"/>
    <col min="2" max="2" width="61.796875" style="40" bestFit="1" customWidth="1"/>
    <col min="3" max="3" width="19.3984375" style="40" customWidth="1"/>
    <col min="4" max="4" width="20.796875" style="40" customWidth="1"/>
    <col min="5" max="6" width="19.19921875" style="40" customWidth="1"/>
    <col min="7" max="8" width="16.796875" style="40" customWidth="1"/>
    <col min="9" max="13" width="16" style="11" customWidth="1"/>
    <col min="14" max="16384" width="16" style="12" customWidth="1"/>
  </cols>
  <sheetData>
    <row r="1" spans="2:11" ht="23.25">
      <c r="B1" s="52" t="s">
        <v>50</v>
      </c>
      <c r="C1" s="39"/>
      <c r="D1" s="52"/>
      <c r="E1" s="52"/>
      <c r="F1" s="52"/>
      <c r="G1" s="52"/>
      <c r="H1" s="52"/>
      <c r="K1" s="30"/>
    </row>
    <row r="2" spans="2:13" ht="16.5" customHeight="1">
      <c r="B2" s="41" t="s">
        <v>30</v>
      </c>
      <c r="C2" s="33" t="s">
        <v>163</v>
      </c>
      <c r="D2" s="108" t="s">
        <v>157</v>
      </c>
      <c r="E2" s="108" t="s">
        <v>153</v>
      </c>
      <c r="F2" s="108" t="s">
        <v>137</v>
      </c>
      <c r="G2" s="73" t="s">
        <v>122</v>
      </c>
      <c r="H2" s="68" t="s">
        <v>108</v>
      </c>
      <c r="I2" s="63" t="s">
        <v>99</v>
      </c>
      <c r="J2" s="63" t="s">
        <v>0</v>
      </c>
      <c r="K2" s="63" t="s">
        <v>1</v>
      </c>
      <c r="L2" s="63" t="s">
        <v>2</v>
      </c>
      <c r="M2" s="63" t="s">
        <v>3</v>
      </c>
    </row>
    <row r="3" spans="2:13" ht="16.5" customHeight="1">
      <c r="B3" s="42"/>
      <c r="C3" s="42"/>
      <c r="D3" s="42"/>
      <c r="E3" s="42"/>
      <c r="F3" s="42"/>
      <c r="G3" s="42"/>
      <c r="H3" s="42"/>
      <c r="I3" s="14"/>
      <c r="J3" s="14"/>
      <c r="K3" s="14"/>
      <c r="L3" s="14"/>
      <c r="M3" s="14"/>
    </row>
    <row r="4" spans="2:13" ht="15" customHeight="1">
      <c r="B4" s="50" t="s">
        <v>51</v>
      </c>
      <c r="C4" s="16"/>
      <c r="D4" s="16">
        <v>2.7393258012983943</v>
      </c>
      <c r="E4" s="16">
        <v>6.026783354685986</v>
      </c>
      <c r="F4" s="16">
        <v>-5.4</v>
      </c>
      <c r="G4" s="16">
        <v>-0.15948064059681039</v>
      </c>
      <c r="H4" s="16">
        <v>6.839487884544424</v>
      </c>
      <c r="I4" s="15">
        <v>2.8</v>
      </c>
      <c r="J4" s="15">
        <v>5.1</v>
      </c>
      <c r="K4" s="15">
        <v>3.7</v>
      </c>
      <c r="L4" s="15">
        <v>7.7</v>
      </c>
      <c r="M4" s="15">
        <v>4.4</v>
      </c>
    </row>
    <row r="5" spans="2:13" ht="15" customHeight="1">
      <c r="B5" s="50" t="s">
        <v>52</v>
      </c>
      <c r="C5" s="16"/>
      <c r="D5" s="16">
        <v>37.49479690001017</v>
      </c>
      <c r="E5" s="16">
        <v>41.03944676904025</v>
      </c>
      <c r="F5" s="16">
        <v>40.5</v>
      </c>
      <c r="G5" s="16">
        <v>39.84973975811629</v>
      </c>
      <c r="H5" s="16">
        <v>39.83858029034446</v>
      </c>
      <c r="I5" s="15">
        <v>40</v>
      </c>
      <c r="J5" s="15">
        <v>41.2</v>
      </c>
      <c r="K5" s="15">
        <v>42.4</v>
      </c>
      <c r="L5" s="15">
        <v>42.9</v>
      </c>
      <c r="M5" s="15">
        <v>42.6</v>
      </c>
    </row>
    <row r="6" spans="2:13" ht="15" customHeight="1">
      <c r="B6" s="50" t="s">
        <v>53</v>
      </c>
      <c r="C6" s="8"/>
      <c r="D6" s="8">
        <v>3.379723905096426</v>
      </c>
      <c r="E6" s="8">
        <v>8.190695679042086</v>
      </c>
      <c r="F6" s="8">
        <v>7.3</v>
      </c>
      <c r="G6" s="24">
        <v>6.271181300694531</v>
      </c>
      <c r="H6" s="24">
        <v>1.0718900804381453</v>
      </c>
      <c r="I6" s="24">
        <v>5.7</v>
      </c>
      <c r="J6" s="24">
        <v>7.6</v>
      </c>
      <c r="K6" s="24">
        <v>6.7</v>
      </c>
      <c r="L6" s="24">
        <v>8.1</v>
      </c>
      <c r="M6" s="24">
        <v>7.8</v>
      </c>
    </row>
    <row r="7" spans="2:13" s="40" customFormat="1" ht="15" customHeight="1">
      <c r="B7" s="50" t="s">
        <v>124</v>
      </c>
      <c r="C7" s="8"/>
      <c r="D7" s="8" t="s">
        <v>103</v>
      </c>
      <c r="E7" s="8" t="s">
        <v>103</v>
      </c>
      <c r="F7" s="8">
        <v>6.5</v>
      </c>
      <c r="G7" s="24">
        <v>5.181877210162806</v>
      </c>
      <c r="H7" s="24">
        <v>1.0718900804381453</v>
      </c>
      <c r="I7" s="24">
        <v>5.7</v>
      </c>
      <c r="J7" s="24">
        <v>7.6</v>
      </c>
      <c r="K7" s="24">
        <v>6.7</v>
      </c>
      <c r="L7" s="24">
        <v>8.1</v>
      </c>
      <c r="M7" s="24">
        <v>7.8</v>
      </c>
    </row>
    <row r="8" spans="2:13" ht="15" customHeight="1">
      <c r="B8" s="50" t="s">
        <v>54</v>
      </c>
      <c r="C8" s="8"/>
      <c r="D8" s="8">
        <v>8.799882526510446</v>
      </c>
      <c r="E8" s="8">
        <v>17.4</v>
      </c>
      <c r="F8" s="8">
        <v>15.2</v>
      </c>
      <c r="G8" s="24">
        <v>13.544956625822783</v>
      </c>
      <c r="H8" s="24">
        <v>4.058409810224894</v>
      </c>
      <c r="I8" s="24">
        <v>21</v>
      </c>
      <c r="J8" s="24">
        <v>28.4</v>
      </c>
      <c r="K8" s="24">
        <v>23.6</v>
      </c>
      <c r="L8" s="24">
        <v>29.3</v>
      </c>
      <c r="M8" s="24">
        <v>28</v>
      </c>
    </row>
    <row r="9" spans="2:13" s="40" customFormat="1" ht="15" customHeight="1">
      <c r="B9" s="50" t="s">
        <v>55</v>
      </c>
      <c r="C9" s="118"/>
      <c r="D9" s="118">
        <v>10.624928988721747</v>
      </c>
      <c r="E9" s="118">
        <v>23.341536472893683</v>
      </c>
      <c r="F9" s="118">
        <v>21</v>
      </c>
      <c r="G9" s="24">
        <v>21.383578145619925</v>
      </c>
      <c r="H9" s="24">
        <v>3.4725600902859934</v>
      </c>
      <c r="I9" s="24">
        <v>16</v>
      </c>
      <c r="J9" s="24">
        <v>22.4</v>
      </c>
      <c r="K9" s="24">
        <v>17.6</v>
      </c>
      <c r="L9" s="24">
        <v>22.5</v>
      </c>
      <c r="M9" s="24">
        <v>21.7</v>
      </c>
    </row>
    <row r="10" spans="2:13" ht="15" customHeight="1">
      <c r="B10" s="50" t="s">
        <v>56</v>
      </c>
      <c r="C10" s="8"/>
      <c r="D10" s="8">
        <v>28.13010999538459</v>
      </c>
      <c r="E10" s="8">
        <v>37.34575272268527</v>
      </c>
      <c r="F10" s="8">
        <v>35.8</v>
      </c>
      <c r="G10" s="24">
        <v>30.48986876778525</v>
      </c>
      <c r="H10" s="24">
        <v>48.9659390589774</v>
      </c>
      <c r="I10" s="24">
        <v>53.9</v>
      </c>
      <c r="J10" s="24">
        <v>57.7</v>
      </c>
      <c r="K10" s="24">
        <v>54.5</v>
      </c>
      <c r="L10" s="24">
        <v>57.3</v>
      </c>
      <c r="M10" s="24">
        <v>58.3</v>
      </c>
    </row>
    <row r="11" spans="2:13" s="40" customFormat="1" ht="15" customHeight="1">
      <c r="B11" s="50" t="s">
        <v>125</v>
      </c>
      <c r="C11" s="8"/>
      <c r="D11" s="8" t="s">
        <v>103</v>
      </c>
      <c r="E11" s="8" t="s">
        <v>103</v>
      </c>
      <c r="F11" s="8">
        <v>55.2</v>
      </c>
      <c r="G11" s="24">
        <v>51.02493326918109</v>
      </c>
      <c r="H11" s="24">
        <v>48.9659390589774</v>
      </c>
      <c r="I11" s="24">
        <v>53.9</v>
      </c>
      <c r="J11" s="24">
        <v>57.7</v>
      </c>
      <c r="K11" s="24">
        <v>54.5</v>
      </c>
      <c r="L11" s="24">
        <v>57.3</v>
      </c>
      <c r="M11" s="24">
        <v>58.3</v>
      </c>
    </row>
    <row r="12" spans="2:13" s="40" customFormat="1" ht="15" customHeight="1">
      <c r="B12" s="50" t="s">
        <v>107</v>
      </c>
      <c r="C12" s="8"/>
      <c r="D12" s="8">
        <v>1.60859567715679</v>
      </c>
      <c r="E12" s="8">
        <v>0.9052792989873832</v>
      </c>
      <c r="F12" s="8">
        <v>1.1</v>
      </c>
      <c r="G12" s="24">
        <v>1.7656982008612505</v>
      </c>
      <c r="H12" s="24">
        <v>0.5382350677844627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</row>
    <row r="13" spans="2:13" s="40" customFormat="1" ht="15" customHeight="1">
      <c r="B13" s="50" t="s">
        <v>126</v>
      </c>
      <c r="C13" s="8"/>
      <c r="D13" s="8">
        <v>0.21343980373276064</v>
      </c>
      <c r="E13" s="8">
        <v>-0.5112630972053195</v>
      </c>
      <c r="F13" s="8">
        <v>-0.7</v>
      </c>
      <c r="G13" s="24">
        <v>-0.019278731932679153</v>
      </c>
      <c r="H13" s="24">
        <v>0.5382350677844627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</row>
    <row r="14" spans="2:13" ht="15" customHeight="1">
      <c r="B14" s="50" t="s">
        <v>57</v>
      </c>
      <c r="C14" s="8"/>
      <c r="D14" s="8">
        <v>31.7188755458352</v>
      </c>
      <c r="E14" s="8">
        <v>30.7</v>
      </c>
      <c r="F14" s="8">
        <v>29.4</v>
      </c>
      <c r="G14" s="24">
        <v>31.9</v>
      </c>
      <c r="H14" s="24">
        <v>30.8</v>
      </c>
      <c r="I14" s="24">
        <v>30.8</v>
      </c>
      <c r="J14" s="24">
        <v>31.4</v>
      </c>
      <c r="K14" s="24">
        <v>30</v>
      </c>
      <c r="L14" s="24">
        <v>30</v>
      </c>
      <c r="M14" s="24">
        <v>30</v>
      </c>
    </row>
    <row r="15" spans="2:13" ht="15" customHeight="1">
      <c r="B15" s="51" t="s">
        <v>58</v>
      </c>
      <c r="C15" s="51"/>
      <c r="D15" s="51"/>
      <c r="E15" s="51"/>
      <c r="F15" s="51"/>
      <c r="G15" s="51"/>
      <c r="H15" s="51"/>
      <c r="I15" s="26"/>
      <c r="J15" s="26"/>
      <c r="K15" s="26"/>
      <c r="L15" s="26"/>
      <c r="M15" s="26"/>
    </row>
    <row r="16" spans="2:13" ht="15" customHeight="1">
      <c r="B16" s="50" t="s">
        <v>59</v>
      </c>
      <c r="C16" s="27"/>
      <c r="D16" s="27">
        <v>63356536</v>
      </c>
      <c r="E16" s="27">
        <v>63351284</v>
      </c>
      <c r="F16" s="27">
        <v>63345330</v>
      </c>
      <c r="G16" s="27">
        <v>63273680</v>
      </c>
      <c r="H16" s="27">
        <v>63217741</v>
      </c>
      <c r="I16" s="27">
        <v>63200598</v>
      </c>
      <c r="J16" s="27">
        <v>63052803</v>
      </c>
      <c r="K16" s="27">
        <v>63167924</v>
      </c>
      <c r="L16" s="27">
        <v>63121729</v>
      </c>
      <c r="M16" s="27">
        <v>63137148</v>
      </c>
    </row>
    <row r="17" spans="2:13" ht="15" customHeight="1">
      <c r="B17" s="50" t="s">
        <v>60</v>
      </c>
      <c r="C17" s="76"/>
      <c r="D17" s="76">
        <v>63357260</v>
      </c>
      <c r="E17" s="76">
        <v>63358847</v>
      </c>
      <c r="F17" s="76">
        <v>63356993</v>
      </c>
      <c r="G17" s="28">
        <v>63297575</v>
      </c>
      <c r="H17" s="28">
        <v>63230062</v>
      </c>
      <c r="I17" s="28">
        <v>63311743</v>
      </c>
      <c r="J17" s="28">
        <v>63254614</v>
      </c>
      <c r="K17" s="28">
        <v>63461923</v>
      </c>
      <c r="L17" s="28">
        <v>63400934</v>
      </c>
      <c r="M17" s="28">
        <v>63243692</v>
      </c>
    </row>
    <row r="18" spans="2:13" ht="15" customHeight="1">
      <c r="B18" s="50" t="s">
        <v>61</v>
      </c>
      <c r="C18" s="27"/>
      <c r="D18" s="27">
        <v>63356565</v>
      </c>
      <c r="E18" s="27">
        <v>63351333</v>
      </c>
      <c r="F18" s="27">
        <v>63345417</v>
      </c>
      <c r="G18" s="27">
        <v>63337447</v>
      </c>
      <c r="H18" s="27">
        <v>63217794</v>
      </c>
      <c r="I18" s="27">
        <v>63208135</v>
      </c>
      <c r="J18" s="27">
        <v>63083438</v>
      </c>
      <c r="K18" s="27">
        <v>63376420</v>
      </c>
      <c r="L18" s="27">
        <v>63216061</v>
      </c>
      <c r="M18" s="27">
        <v>63140994</v>
      </c>
    </row>
    <row r="19" spans="2:13" ht="15" customHeight="1">
      <c r="B19" s="50" t="s">
        <v>43</v>
      </c>
      <c r="C19" s="10"/>
      <c r="D19" s="10">
        <v>2.85</v>
      </c>
      <c r="E19" s="10">
        <v>8.24803543811674</v>
      </c>
      <c r="F19" s="10">
        <v>6.65</v>
      </c>
      <c r="G19" s="25">
        <v>5.941227123189267</v>
      </c>
      <c r="H19" s="25">
        <v>1.1327149589225942</v>
      </c>
      <c r="I19" s="25">
        <v>5.66</v>
      </c>
      <c r="J19" s="25">
        <v>7.59</v>
      </c>
      <c r="K19" s="25">
        <v>6</v>
      </c>
      <c r="L19" s="25">
        <v>7.27</v>
      </c>
      <c r="M19" s="25">
        <v>6.42</v>
      </c>
    </row>
    <row r="20" spans="2:13" ht="15" customHeight="1">
      <c r="B20" s="50" t="s">
        <v>44</v>
      </c>
      <c r="C20" s="29"/>
      <c r="D20" s="29">
        <v>2.85</v>
      </c>
      <c r="E20" s="29">
        <v>8.247050889076279</v>
      </c>
      <c r="F20" s="29">
        <v>6.65</v>
      </c>
      <c r="G20" s="29">
        <v>5.938984294421994</v>
      </c>
      <c r="H20" s="29">
        <v>1.1324942382627143</v>
      </c>
      <c r="I20" s="29">
        <v>5.65</v>
      </c>
      <c r="J20" s="29">
        <v>7.57</v>
      </c>
      <c r="K20" s="29">
        <v>5.97</v>
      </c>
      <c r="L20" s="29">
        <v>7.24</v>
      </c>
      <c r="M20" s="29">
        <v>6.41</v>
      </c>
    </row>
    <row r="21" spans="2:13" ht="15" customHeight="1">
      <c r="B21" s="50" t="s">
        <v>62</v>
      </c>
      <c r="C21" s="29"/>
      <c r="D21" s="29">
        <v>0.6</v>
      </c>
      <c r="E21" s="29">
        <v>6.713812390640701</v>
      </c>
      <c r="F21" s="29">
        <v>6.82</v>
      </c>
      <c r="G21" s="29">
        <v>5.656748648095042</v>
      </c>
      <c r="H21" s="29">
        <v>1.2646399513072477</v>
      </c>
      <c r="I21" s="29">
        <v>6.37</v>
      </c>
      <c r="J21" s="29">
        <v>8.3</v>
      </c>
      <c r="K21" s="29">
        <v>5.07</v>
      </c>
      <c r="L21" s="29">
        <v>7.4</v>
      </c>
      <c r="M21" s="29">
        <v>6.41</v>
      </c>
    </row>
    <row r="22" spans="2:13" ht="15" customHeight="1">
      <c r="B22" s="50" t="s">
        <v>63</v>
      </c>
      <c r="C22" s="29"/>
      <c r="D22" s="29">
        <v>14.85</v>
      </c>
      <c r="E22" s="29">
        <v>15.565570879219948</v>
      </c>
      <c r="F22" s="29">
        <v>20.33</v>
      </c>
      <c r="G22" s="29">
        <v>20.290593698675373</v>
      </c>
      <c r="H22" s="29">
        <v>4.934779735327785</v>
      </c>
      <c r="I22" s="29">
        <v>5.9</v>
      </c>
      <c r="J22" s="29">
        <v>11.08</v>
      </c>
      <c r="K22" s="29">
        <v>11.15</v>
      </c>
      <c r="L22" s="29">
        <v>10.25</v>
      </c>
      <c r="M22" s="29">
        <v>10.91</v>
      </c>
    </row>
    <row r="23" spans="2:13" s="40" customFormat="1" ht="15" customHeight="1">
      <c r="B23" s="132" t="s">
        <v>127</v>
      </c>
      <c r="C23" s="8"/>
      <c r="D23" s="8" t="s">
        <v>103</v>
      </c>
      <c r="E23" s="8" t="s">
        <v>103</v>
      </c>
      <c r="F23" s="29">
        <v>11.83</v>
      </c>
      <c r="G23" s="29">
        <v>12.91376655664728</v>
      </c>
      <c r="H23" s="29">
        <v>4.934779735327785</v>
      </c>
      <c r="I23" s="29">
        <v>5.9</v>
      </c>
      <c r="J23" s="29">
        <v>11.08</v>
      </c>
      <c r="K23" s="29">
        <v>11.15</v>
      </c>
      <c r="L23" s="29">
        <v>10.25</v>
      </c>
      <c r="M23" s="29">
        <v>10.91</v>
      </c>
    </row>
    <row r="24" spans="2:13" s="6" customFormat="1" ht="15" customHeight="1">
      <c r="B24" s="50" t="s">
        <v>64</v>
      </c>
      <c r="C24" s="10"/>
      <c r="D24" s="10">
        <v>22.69</v>
      </c>
      <c r="E24" s="10">
        <v>35.0673096720176</v>
      </c>
      <c r="F24" s="10">
        <v>34.65</v>
      </c>
      <c r="G24" s="25">
        <v>27.835935411163558</v>
      </c>
      <c r="H24" s="25">
        <v>30.803786261507305</v>
      </c>
      <c r="I24" s="25">
        <v>35.82</v>
      </c>
      <c r="J24" s="25">
        <v>35.68</v>
      </c>
      <c r="K24" s="25">
        <v>33.75</v>
      </c>
      <c r="L24" s="25">
        <v>33.92</v>
      </c>
      <c r="M24" s="25">
        <v>31.12</v>
      </c>
    </row>
  </sheetData>
  <sheetProtection/>
  <printOptions/>
  <pageMargins left="0.75" right="0.75" top="1" bottom="1" header="0.3" footer="0.3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AT31"/>
  <sheetViews>
    <sheetView zoomScalePageLayoutView="0" workbookViewId="0" topLeftCell="B1">
      <selection activeCell="D30" sqref="D30"/>
    </sheetView>
  </sheetViews>
  <sheetFormatPr defaultColWidth="16" defaultRowHeight="9" outlineLevelRow="1"/>
  <cols>
    <col min="1" max="1" width="2" style="12" hidden="1" customWidth="1"/>
    <col min="2" max="2" width="61.796875" style="40" bestFit="1" customWidth="1"/>
    <col min="3" max="3" width="15.796875" style="40" customWidth="1"/>
    <col min="4" max="4" width="15.3984375" style="40" customWidth="1"/>
    <col min="5" max="5" width="16.796875" style="40" customWidth="1"/>
    <col min="6" max="6" width="21.796875" style="40" customWidth="1"/>
    <col min="7" max="7" width="24.59765625" style="40" customWidth="1"/>
    <col min="8" max="8" width="20" style="40" customWidth="1"/>
    <col min="9" max="9" width="21.796875" style="40" customWidth="1"/>
    <col min="10" max="14" width="24.19921875" style="40" customWidth="1"/>
    <col min="15" max="17" width="15.19921875" style="40" customWidth="1"/>
    <col min="18" max="23" width="14.19921875" style="40" customWidth="1"/>
    <col min="24" max="26" width="15.796875" style="40" customWidth="1"/>
    <col min="27" max="30" width="18.19921875" style="40" bestFit="1" customWidth="1"/>
    <col min="31" max="31" width="18.19921875" style="11" bestFit="1" customWidth="1"/>
    <col min="32" max="34" width="18.19921875" style="40" bestFit="1" customWidth="1"/>
    <col min="35" max="35" width="18.19921875" style="11" bestFit="1" customWidth="1"/>
    <col min="36" max="38" width="18.19921875" style="40" bestFit="1" customWidth="1"/>
    <col min="39" max="39" width="18.19921875" style="11" bestFit="1" customWidth="1"/>
    <col min="40" max="42" width="18.19921875" style="40" bestFit="1" customWidth="1"/>
    <col min="43" max="43" width="18.19921875" style="11" bestFit="1" customWidth="1"/>
    <col min="44" max="46" width="18.19921875" style="40" bestFit="1" customWidth="1"/>
    <col min="47" max="16384" width="16" style="12" customWidth="1"/>
  </cols>
  <sheetData>
    <row r="1" spans="2:30" ht="23.25">
      <c r="B1" s="52" t="s">
        <v>65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</row>
    <row r="2" spans="2:46" ht="16.5" customHeight="1">
      <c r="B2" s="41" t="s">
        <v>45</v>
      </c>
      <c r="C2" s="143" t="s">
        <v>163</v>
      </c>
      <c r="D2" s="143"/>
      <c r="E2" s="143"/>
      <c r="F2" s="143"/>
      <c r="G2" s="143" t="s">
        <v>157</v>
      </c>
      <c r="H2" s="143"/>
      <c r="I2" s="143"/>
      <c r="J2" s="143"/>
      <c r="K2" s="143" t="s">
        <v>153</v>
      </c>
      <c r="L2" s="143"/>
      <c r="M2" s="143"/>
      <c r="N2" s="143"/>
      <c r="O2" s="143" t="s">
        <v>137</v>
      </c>
      <c r="P2" s="143"/>
      <c r="Q2" s="143"/>
      <c r="R2" s="143"/>
      <c r="S2" s="143" t="s">
        <v>122</v>
      </c>
      <c r="T2" s="143"/>
      <c r="U2" s="143"/>
      <c r="V2" s="143"/>
      <c r="W2" s="151" t="s">
        <v>108</v>
      </c>
      <c r="X2" s="151"/>
      <c r="Y2" s="151"/>
      <c r="Z2" s="151"/>
      <c r="AA2" s="151" t="s">
        <v>99</v>
      </c>
      <c r="AB2" s="152"/>
      <c r="AC2" s="152"/>
      <c r="AD2" s="152"/>
      <c r="AE2" s="150" t="s">
        <v>0</v>
      </c>
      <c r="AF2" s="150"/>
      <c r="AG2" s="150"/>
      <c r="AH2" s="150"/>
      <c r="AI2" s="150" t="s">
        <v>1</v>
      </c>
      <c r="AJ2" s="150"/>
      <c r="AK2" s="150"/>
      <c r="AL2" s="150"/>
      <c r="AM2" s="150" t="s">
        <v>2</v>
      </c>
      <c r="AN2" s="150"/>
      <c r="AO2" s="150"/>
      <c r="AP2" s="150"/>
      <c r="AQ2" s="150" t="s">
        <v>3</v>
      </c>
      <c r="AR2" s="150"/>
      <c r="AS2" s="150"/>
      <c r="AT2" s="150"/>
    </row>
    <row r="3" spans="2:46" ht="16.5" customHeight="1">
      <c r="B3" s="42"/>
      <c r="C3" s="42" t="s">
        <v>5</v>
      </c>
      <c r="D3" s="42" t="s">
        <v>6</v>
      </c>
      <c r="E3" s="3" t="s">
        <v>7</v>
      </c>
      <c r="F3" s="3" t="s">
        <v>8</v>
      </c>
      <c r="G3" s="42" t="s">
        <v>5</v>
      </c>
      <c r="H3" s="42" t="s">
        <v>6</v>
      </c>
      <c r="I3" s="3" t="s">
        <v>7</v>
      </c>
      <c r="J3" s="3" t="s">
        <v>8</v>
      </c>
      <c r="K3" s="3" t="s">
        <v>5</v>
      </c>
      <c r="L3" s="3" t="s">
        <v>6</v>
      </c>
      <c r="M3" s="3" t="s">
        <v>7</v>
      </c>
      <c r="N3" s="3" t="s">
        <v>8</v>
      </c>
      <c r="O3" s="115" t="s">
        <v>5</v>
      </c>
      <c r="P3" s="3" t="s">
        <v>6</v>
      </c>
      <c r="Q3" s="3" t="s">
        <v>7</v>
      </c>
      <c r="R3" s="3" t="s">
        <v>8</v>
      </c>
      <c r="S3" s="3" t="s">
        <v>5</v>
      </c>
      <c r="T3" s="3" t="s">
        <v>6</v>
      </c>
      <c r="U3" s="3" t="s">
        <v>7</v>
      </c>
      <c r="V3" s="3" t="s">
        <v>8</v>
      </c>
      <c r="W3" s="3" t="s">
        <v>5</v>
      </c>
      <c r="X3" s="3" t="s">
        <v>6</v>
      </c>
      <c r="Y3" s="3" t="s">
        <v>7</v>
      </c>
      <c r="Z3" s="3" t="s">
        <v>8</v>
      </c>
      <c r="AA3" s="3" t="s">
        <v>5</v>
      </c>
      <c r="AB3" s="3" t="s">
        <v>6</v>
      </c>
      <c r="AC3" s="3" t="s">
        <v>7</v>
      </c>
      <c r="AD3" s="3" t="s">
        <v>8</v>
      </c>
      <c r="AE3" s="14" t="s">
        <v>5</v>
      </c>
      <c r="AF3" s="14" t="s">
        <v>6</v>
      </c>
      <c r="AG3" s="14" t="s">
        <v>7</v>
      </c>
      <c r="AH3" s="14" t="s">
        <v>8</v>
      </c>
      <c r="AI3" s="14" t="s">
        <v>5</v>
      </c>
      <c r="AJ3" s="14" t="s">
        <v>6</v>
      </c>
      <c r="AK3" s="14" t="s">
        <v>7</v>
      </c>
      <c r="AL3" s="14" t="s">
        <v>8</v>
      </c>
      <c r="AM3" s="14" t="s">
        <v>5</v>
      </c>
      <c r="AN3" s="14" t="s">
        <v>6</v>
      </c>
      <c r="AO3" s="14" t="s">
        <v>7</v>
      </c>
      <c r="AP3" s="14" t="s">
        <v>8</v>
      </c>
      <c r="AQ3" s="14" t="s">
        <v>5</v>
      </c>
      <c r="AR3" s="14" t="s">
        <v>6</v>
      </c>
      <c r="AS3" s="14" t="s">
        <v>7</v>
      </c>
      <c r="AT3" s="14" t="s">
        <v>8</v>
      </c>
    </row>
    <row r="4" spans="2:46" ht="15" customHeight="1">
      <c r="B4" s="50" t="s">
        <v>51</v>
      </c>
      <c r="C4" s="50"/>
      <c r="D4" s="125">
        <v>15.495419985515092</v>
      </c>
      <c r="E4" s="125">
        <v>9.329281087278396</v>
      </c>
      <c r="F4" s="134">
        <v>7.3</v>
      </c>
      <c r="G4" s="16">
        <v>-0.2</v>
      </c>
      <c r="H4" s="16">
        <v>4.341871175548091</v>
      </c>
      <c r="I4" s="16">
        <v>6.3</v>
      </c>
      <c r="J4" s="16">
        <v>-0.5834802591387787</v>
      </c>
      <c r="K4" s="16">
        <v>15.701798795044814</v>
      </c>
      <c r="L4" s="16">
        <v>7.4</v>
      </c>
      <c r="M4" s="16">
        <v>4</v>
      </c>
      <c r="N4" s="16">
        <v>-0.9</v>
      </c>
      <c r="O4" s="16">
        <v>-6.4</v>
      </c>
      <c r="P4" s="16">
        <v>-9.294621789211055</v>
      </c>
      <c r="Q4" s="16">
        <v>-5.966780468421776</v>
      </c>
      <c r="R4" s="16">
        <v>1.5</v>
      </c>
      <c r="S4" s="16">
        <v>-5.6628143835430995</v>
      </c>
      <c r="T4" s="16">
        <v>-0.3235636757671725</v>
      </c>
      <c r="U4" s="16">
        <v>0.38452398632070967</v>
      </c>
      <c r="V4" s="16">
        <v>4.381820382511236</v>
      </c>
      <c r="W4" s="16">
        <v>3.507684304985234</v>
      </c>
      <c r="X4" s="16">
        <v>6.1</v>
      </c>
      <c r="Y4" s="16">
        <v>7.907745434873403</v>
      </c>
      <c r="Z4" s="15">
        <v>9.9</v>
      </c>
      <c r="AA4" s="15">
        <v>6.9</v>
      </c>
      <c r="AB4" s="15">
        <v>1.9</v>
      </c>
      <c r="AC4" s="15">
        <v>2.2</v>
      </c>
      <c r="AD4" s="15">
        <v>1.1</v>
      </c>
      <c r="AE4" s="15">
        <v>4.7</v>
      </c>
      <c r="AF4" s="15">
        <v>8.6</v>
      </c>
      <c r="AG4" s="15">
        <v>6</v>
      </c>
      <c r="AH4" s="16">
        <v>-0.4</v>
      </c>
      <c r="AI4" s="15">
        <v>0.4</v>
      </c>
      <c r="AJ4" s="15">
        <v>4.5</v>
      </c>
      <c r="AK4" s="15">
        <v>1.8</v>
      </c>
      <c r="AL4" s="16">
        <v>7.8</v>
      </c>
      <c r="AM4" s="15">
        <v>8.1</v>
      </c>
      <c r="AN4" s="15">
        <v>6.1</v>
      </c>
      <c r="AO4" s="15">
        <v>8.1</v>
      </c>
      <c r="AP4" s="16">
        <v>9</v>
      </c>
      <c r="AQ4" s="16">
        <v>8.8</v>
      </c>
      <c r="AR4" s="16">
        <v>3.2</v>
      </c>
      <c r="AS4" s="16">
        <v>3.9</v>
      </c>
      <c r="AT4" s="16">
        <v>3</v>
      </c>
    </row>
    <row r="5" spans="2:46" ht="15" customHeight="1">
      <c r="B5" s="50" t="s">
        <v>52</v>
      </c>
      <c r="C5" s="50"/>
      <c r="D5" s="125">
        <v>38.4</v>
      </c>
      <c r="E5" s="125">
        <v>41.3</v>
      </c>
      <c r="F5" s="134">
        <v>38.2</v>
      </c>
      <c r="G5" s="16">
        <v>38.8</v>
      </c>
      <c r="H5" s="16">
        <v>38.19503250797711</v>
      </c>
      <c r="I5" s="16">
        <v>37.7</v>
      </c>
      <c r="J5" s="16">
        <v>35.14765417961728</v>
      </c>
      <c r="K5" s="16">
        <v>39.72265250720985</v>
      </c>
      <c r="L5" s="16">
        <v>41.5</v>
      </c>
      <c r="M5" s="16">
        <v>43.1</v>
      </c>
      <c r="N5" s="16">
        <v>39.5</v>
      </c>
      <c r="O5" s="16">
        <v>39.9</v>
      </c>
      <c r="P5" s="16">
        <v>41.33154125032782</v>
      </c>
      <c r="Q5" s="16">
        <v>41.81803451739434</v>
      </c>
      <c r="R5" s="16">
        <v>38.7</v>
      </c>
      <c r="S5" s="16">
        <v>39.89729973652598</v>
      </c>
      <c r="T5" s="16">
        <v>40.06848980744197</v>
      </c>
      <c r="U5" s="16">
        <v>41.12939963700194</v>
      </c>
      <c r="V5" s="16">
        <v>38.14480386893046</v>
      </c>
      <c r="W5" s="16">
        <v>38.16169416064769</v>
      </c>
      <c r="X5" s="16">
        <v>40.4</v>
      </c>
      <c r="Y5" s="16">
        <v>41.58293721487302</v>
      </c>
      <c r="Z5" s="15">
        <v>38.5</v>
      </c>
      <c r="AA5" s="15">
        <v>36.7</v>
      </c>
      <c r="AB5" s="15">
        <v>40.8</v>
      </c>
      <c r="AC5" s="15">
        <v>41.2</v>
      </c>
      <c r="AD5" s="15">
        <v>40.5</v>
      </c>
      <c r="AE5" s="15">
        <v>42</v>
      </c>
      <c r="AF5" s="15">
        <v>41.8</v>
      </c>
      <c r="AG5" s="15">
        <v>41.5</v>
      </c>
      <c r="AH5" s="15">
        <v>39.1</v>
      </c>
      <c r="AI5" s="15">
        <v>40.8</v>
      </c>
      <c r="AJ5" s="15">
        <v>43.7</v>
      </c>
      <c r="AK5" s="15">
        <v>43.9</v>
      </c>
      <c r="AL5" s="15">
        <v>40.4</v>
      </c>
      <c r="AM5" s="15">
        <v>41.4</v>
      </c>
      <c r="AN5" s="15">
        <v>44.2</v>
      </c>
      <c r="AO5" s="15">
        <v>44.8</v>
      </c>
      <c r="AP5" s="15">
        <v>40.5</v>
      </c>
      <c r="AQ5" s="15">
        <v>41.1</v>
      </c>
      <c r="AR5" s="15">
        <v>43.7</v>
      </c>
      <c r="AS5" s="15">
        <v>43.3</v>
      </c>
      <c r="AT5" s="15">
        <v>41.7</v>
      </c>
    </row>
    <row r="6" spans="2:46" ht="15" customHeight="1">
      <c r="B6" s="50" t="s">
        <v>53</v>
      </c>
      <c r="C6" s="50"/>
      <c r="D6" s="125">
        <v>12.363200044771432</v>
      </c>
      <c r="E6" s="125">
        <v>9.966256548052883</v>
      </c>
      <c r="F6" s="134">
        <v>-0.7</v>
      </c>
      <c r="G6" s="8">
        <v>-0.4</v>
      </c>
      <c r="H6" s="8">
        <v>7.284830932742742</v>
      </c>
      <c r="I6" s="8">
        <v>5</v>
      </c>
      <c r="J6" s="8">
        <v>-0.7907038068284984</v>
      </c>
      <c r="K6" s="8">
        <v>-0.5501978771287547</v>
      </c>
      <c r="L6" s="8">
        <v>13.3</v>
      </c>
      <c r="M6" s="8">
        <v>9.6</v>
      </c>
      <c r="N6" s="8">
        <v>7.2</v>
      </c>
      <c r="O6" s="8">
        <v>-4.2</v>
      </c>
      <c r="P6" s="8">
        <v>13.594306045603444</v>
      </c>
      <c r="Q6" s="8">
        <v>7.256574666803335</v>
      </c>
      <c r="R6" s="8">
        <v>8</v>
      </c>
      <c r="S6" s="24">
        <v>-2.486139139253719</v>
      </c>
      <c r="T6" s="24">
        <v>13.013915977224599</v>
      </c>
      <c r="U6" s="24">
        <v>6.123544649441934</v>
      </c>
      <c r="V6" s="24">
        <v>3.8846890878109357</v>
      </c>
      <c r="W6" s="24">
        <v>-4.398174779411469</v>
      </c>
      <c r="X6" s="24">
        <v>3.6</v>
      </c>
      <c r="Y6" s="24">
        <v>1.5505934406508906</v>
      </c>
      <c r="Z6" s="24">
        <v>1.6</v>
      </c>
      <c r="AA6" s="24">
        <v>-6.3</v>
      </c>
      <c r="AB6" s="24">
        <v>12.7</v>
      </c>
      <c r="AC6" s="24">
        <v>6.2</v>
      </c>
      <c r="AD6" s="24">
        <v>5.6</v>
      </c>
      <c r="AE6" s="24">
        <v>1.1</v>
      </c>
      <c r="AF6" s="24">
        <v>14.5</v>
      </c>
      <c r="AG6" s="24">
        <v>6.5</v>
      </c>
      <c r="AH6" s="24">
        <v>4.3</v>
      </c>
      <c r="AI6" s="24">
        <v>-8.4</v>
      </c>
      <c r="AJ6" s="24">
        <v>15.4</v>
      </c>
      <c r="AK6" s="24">
        <v>7.8</v>
      </c>
      <c r="AL6" s="24">
        <v>6</v>
      </c>
      <c r="AM6" s="24">
        <v>-0.5</v>
      </c>
      <c r="AN6" s="24">
        <v>14.8</v>
      </c>
      <c r="AO6" s="24">
        <v>8.3</v>
      </c>
      <c r="AP6" s="24">
        <v>6.2</v>
      </c>
      <c r="AQ6" s="24">
        <v>-1.3</v>
      </c>
      <c r="AR6" s="24">
        <v>14.8</v>
      </c>
      <c r="AS6" s="24">
        <v>7.5</v>
      </c>
      <c r="AT6" s="24">
        <v>6.1</v>
      </c>
    </row>
    <row r="7" spans="2:46" s="40" customFormat="1" ht="15" customHeight="1" hidden="1" outlineLevel="1">
      <c r="B7" s="50" t="s">
        <v>124</v>
      </c>
      <c r="C7" s="50"/>
      <c r="D7" s="135"/>
      <c r="E7" s="135"/>
      <c r="F7" s="134">
        <v>-1.5</v>
      </c>
      <c r="G7" s="8" t="s">
        <v>103</v>
      </c>
      <c r="H7" s="8" t="s">
        <v>103</v>
      </c>
      <c r="I7" s="8" t="s">
        <v>103</v>
      </c>
      <c r="J7" s="8" t="s">
        <v>103</v>
      </c>
      <c r="K7" s="8">
        <v>-1.6913120727063202</v>
      </c>
      <c r="L7" s="8">
        <v>12.7</v>
      </c>
      <c r="M7" s="8">
        <v>8.7</v>
      </c>
      <c r="N7" s="8">
        <v>6.2</v>
      </c>
      <c r="O7" s="8">
        <v>-5.3</v>
      </c>
      <c r="P7" s="8">
        <v>12.96519043829134</v>
      </c>
      <c r="Q7" s="8">
        <v>6.406439660696356</v>
      </c>
      <c r="R7" s="8">
        <v>7.1</v>
      </c>
      <c r="S7" s="24">
        <v>-3.7036124029871837</v>
      </c>
      <c r="T7" s="24">
        <v>12.22954346323925</v>
      </c>
      <c r="U7" s="24">
        <v>4.943270816197265</v>
      </c>
      <c r="V7" s="24">
        <v>2.561468073532347</v>
      </c>
      <c r="W7" s="24">
        <v>-4.398174779411469</v>
      </c>
      <c r="X7" s="24">
        <v>3.6</v>
      </c>
      <c r="Y7" s="24">
        <v>1.5505934406508906</v>
      </c>
      <c r="Z7" s="24">
        <v>1.6</v>
      </c>
      <c r="AA7" s="24">
        <v>-6.3</v>
      </c>
      <c r="AB7" s="24">
        <v>12.7</v>
      </c>
      <c r="AC7" s="24">
        <v>6.2</v>
      </c>
      <c r="AD7" s="24">
        <v>5.6</v>
      </c>
      <c r="AE7" s="24">
        <v>1.1</v>
      </c>
      <c r="AF7" s="24">
        <v>14.5</v>
      </c>
      <c r="AG7" s="24">
        <v>6.5</v>
      </c>
      <c r="AH7" s="24">
        <v>4.3</v>
      </c>
      <c r="AI7" s="24">
        <v>-8.4</v>
      </c>
      <c r="AJ7" s="24">
        <v>15.4</v>
      </c>
      <c r="AK7" s="24">
        <v>7.8</v>
      </c>
      <c r="AL7" s="24">
        <v>6</v>
      </c>
      <c r="AM7" s="24">
        <v>-0.5</v>
      </c>
      <c r="AN7" s="24">
        <v>14.8</v>
      </c>
      <c r="AO7" s="24">
        <v>8.3</v>
      </c>
      <c r="AP7" s="24">
        <v>6.2</v>
      </c>
      <c r="AQ7" s="24">
        <v>-1.3</v>
      </c>
      <c r="AR7" s="24">
        <v>14.8</v>
      </c>
      <c r="AS7" s="24">
        <v>7.5</v>
      </c>
      <c r="AT7" s="24">
        <v>6.1</v>
      </c>
    </row>
    <row r="8" spans="2:46" ht="15" customHeight="1" hidden="1" outlineLevel="1">
      <c r="B8" s="50" t="s">
        <v>54</v>
      </c>
      <c r="C8" s="50"/>
      <c r="D8" s="135"/>
      <c r="E8" s="135"/>
      <c r="F8" s="134" t="s">
        <v>103</v>
      </c>
      <c r="G8" s="8"/>
      <c r="H8" s="8" t="s">
        <v>103</v>
      </c>
      <c r="I8" s="8" t="s">
        <v>103</v>
      </c>
      <c r="J8" s="8" t="s">
        <v>103</v>
      </c>
      <c r="K8" s="8" t="s">
        <v>103</v>
      </c>
      <c r="L8" s="8" t="s">
        <v>151</v>
      </c>
      <c r="M8" s="8" t="s">
        <v>151</v>
      </c>
      <c r="N8" s="8" t="s">
        <v>151</v>
      </c>
      <c r="O8" s="8" t="s">
        <v>151</v>
      </c>
      <c r="P8" s="8" t="s">
        <v>103</v>
      </c>
      <c r="Q8" s="8" t="s">
        <v>103</v>
      </c>
      <c r="R8" s="8" t="s">
        <v>103</v>
      </c>
      <c r="S8" s="24" t="s">
        <v>103</v>
      </c>
      <c r="T8" s="24" t="s">
        <v>103</v>
      </c>
      <c r="U8" s="24" t="s">
        <v>103</v>
      </c>
      <c r="V8" s="24" t="s">
        <v>103</v>
      </c>
      <c r="W8" s="24" t="s">
        <v>103</v>
      </c>
      <c r="X8" s="24" t="s">
        <v>103</v>
      </c>
      <c r="Y8" s="24" t="s">
        <v>103</v>
      </c>
      <c r="Z8" s="24" t="s">
        <v>103</v>
      </c>
      <c r="AA8" s="24" t="s">
        <v>103</v>
      </c>
      <c r="AB8" s="24" t="s">
        <v>103</v>
      </c>
      <c r="AC8" s="24" t="s">
        <v>103</v>
      </c>
      <c r="AD8" s="24" t="s">
        <v>103</v>
      </c>
      <c r="AE8" s="24" t="s">
        <v>103</v>
      </c>
      <c r="AF8" s="24" t="s">
        <v>103</v>
      </c>
      <c r="AG8" s="24" t="s">
        <v>103</v>
      </c>
      <c r="AH8" s="24" t="s">
        <v>103</v>
      </c>
      <c r="AI8" s="24" t="s">
        <v>103</v>
      </c>
      <c r="AJ8" s="24" t="s">
        <v>103</v>
      </c>
      <c r="AK8" s="24" t="s">
        <v>103</v>
      </c>
      <c r="AL8" s="24" t="s">
        <v>103</v>
      </c>
      <c r="AM8" s="24" t="s">
        <v>103</v>
      </c>
      <c r="AN8" s="24" t="s">
        <v>103</v>
      </c>
      <c r="AO8" s="24" t="s">
        <v>103</v>
      </c>
      <c r="AP8" s="24" t="s">
        <v>103</v>
      </c>
      <c r="AQ8" s="24" t="s">
        <v>103</v>
      </c>
      <c r="AR8" s="24" t="s">
        <v>103</v>
      </c>
      <c r="AS8" s="24" t="s">
        <v>103</v>
      </c>
      <c r="AT8" s="24" t="s">
        <v>103</v>
      </c>
    </row>
    <row r="9" spans="2:46" s="40" customFormat="1" ht="15" customHeight="1" hidden="1" outlineLevel="1">
      <c r="B9" s="50" t="s">
        <v>55</v>
      </c>
      <c r="C9" s="50"/>
      <c r="D9" s="135"/>
      <c r="E9" s="135"/>
      <c r="F9" s="134" t="s">
        <v>103</v>
      </c>
      <c r="G9" s="8"/>
      <c r="H9" s="8" t="s">
        <v>103</v>
      </c>
      <c r="I9" s="8" t="s">
        <v>103</v>
      </c>
      <c r="J9" s="8" t="s">
        <v>103</v>
      </c>
      <c r="K9" s="8" t="s">
        <v>103</v>
      </c>
      <c r="L9" s="8" t="s">
        <v>151</v>
      </c>
      <c r="M9" s="8" t="s">
        <v>151</v>
      </c>
      <c r="N9" s="8" t="s">
        <v>151</v>
      </c>
      <c r="O9" s="8" t="s">
        <v>151</v>
      </c>
      <c r="P9" s="8" t="s">
        <v>103</v>
      </c>
      <c r="Q9" s="8" t="s">
        <v>103</v>
      </c>
      <c r="R9" s="8" t="s">
        <v>103</v>
      </c>
      <c r="S9" s="24" t="s">
        <v>103</v>
      </c>
      <c r="T9" s="24" t="s">
        <v>103</v>
      </c>
      <c r="U9" s="24" t="s">
        <v>103</v>
      </c>
      <c r="V9" s="24" t="s">
        <v>103</v>
      </c>
      <c r="W9" s="24" t="s">
        <v>103</v>
      </c>
      <c r="X9" s="24" t="s">
        <v>103</v>
      </c>
      <c r="Y9" s="24" t="s">
        <v>103</v>
      </c>
      <c r="Z9" s="24" t="s">
        <v>103</v>
      </c>
      <c r="AA9" s="24" t="s">
        <v>103</v>
      </c>
      <c r="AB9" s="24" t="s">
        <v>103</v>
      </c>
      <c r="AC9" s="24" t="s">
        <v>103</v>
      </c>
      <c r="AD9" s="24" t="s">
        <v>103</v>
      </c>
      <c r="AE9" s="24" t="s">
        <v>103</v>
      </c>
      <c r="AF9" s="24" t="s">
        <v>103</v>
      </c>
      <c r="AG9" s="24" t="s">
        <v>103</v>
      </c>
      <c r="AH9" s="24" t="s">
        <v>103</v>
      </c>
      <c r="AI9" s="24" t="s">
        <v>103</v>
      </c>
      <c r="AJ9" s="24" t="s">
        <v>103</v>
      </c>
      <c r="AK9" s="24" t="s">
        <v>103</v>
      </c>
      <c r="AL9" s="24" t="s">
        <v>103</v>
      </c>
      <c r="AM9" s="24" t="s">
        <v>103</v>
      </c>
      <c r="AN9" s="24" t="s">
        <v>103</v>
      </c>
      <c r="AO9" s="24" t="s">
        <v>103</v>
      </c>
      <c r="AP9" s="24" t="s">
        <v>103</v>
      </c>
      <c r="AQ9" s="24" t="s">
        <v>103</v>
      </c>
      <c r="AR9" s="24" t="s">
        <v>103</v>
      </c>
      <c r="AS9" s="24" t="s">
        <v>103</v>
      </c>
      <c r="AT9" s="24" t="s">
        <v>103</v>
      </c>
    </row>
    <row r="10" spans="2:46" s="40" customFormat="1" ht="15" customHeight="1" collapsed="1">
      <c r="B10" s="50" t="s">
        <v>174</v>
      </c>
      <c r="C10" s="50"/>
      <c r="D10" s="125">
        <v>425.2995277999994</v>
      </c>
      <c r="E10" s="135"/>
      <c r="F10" s="134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</row>
    <row r="11" spans="2:46" s="40" customFormat="1" ht="15" customHeight="1" hidden="1" outlineLevel="1">
      <c r="B11" s="50" t="s">
        <v>148</v>
      </c>
      <c r="C11" s="50"/>
      <c r="D11" s="125"/>
      <c r="E11" s="125">
        <v>191.45422622469883</v>
      </c>
      <c r="F11" s="134">
        <v>328.3</v>
      </c>
      <c r="G11" s="8">
        <v>-6</v>
      </c>
      <c r="H11" s="8">
        <v>1148.1024910786994</v>
      </c>
      <c r="I11" s="8">
        <v>-166.7</v>
      </c>
      <c r="J11" s="8">
        <v>-34.58782215199991</v>
      </c>
      <c r="K11" s="8">
        <v>-315.302494499999</v>
      </c>
      <c r="L11" s="8">
        <v>634.4</v>
      </c>
      <c r="M11" s="8">
        <v>267.8</v>
      </c>
      <c r="N11" s="8">
        <v>399.1</v>
      </c>
      <c r="O11" s="126">
        <v>-225.9</v>
      </c>
      <c r="P11" s="8">
        <v>859.2223887000007</v>
      </c>
      <c r="Q11" s="8"/>
      <c r="R11" s="8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</row>
    <row r="12" spans="2:46" ht="15" customHeight="1" collapsed="1">
      <c r="B12" s="50" t="s">
        <v>56</v>
      </c>
      <c r="C12" s="50"/>
      <c r="D12" s="125">
        <v>29.532844289932893</v>
      </c>
      <c r="E12" s="125">
        <v>26.771578307790477</v>
      </c>
      <c r="F12" s="134">
        <v>27.6</v>
      </c>
      <c r="G12" s="8">
        <v>28.1</v>
      </c>
      <c r="H12" s="8">
        <v>29.238890428822373</v>
      </c>
      <c r="I12" s="8">
        <v>22.6</v>
      </c>
      <c r="J12" s="8">
        <v>36.6080601981512</v>
      </c>
      <c r="K12" s="8">
        <v>37.34575272268527</v>
      </c>
      <c r="L12" s="8">
        <v>36.1</v>
      </c>
      <c r="M12" s="8">
        <v>31.7</v>
      </c>
      <c r="N12" s="8">
        <v>37.2</v>
      </c>
      <c r="O12" s="8">
        <v>35.8</v>
      </c>
      <c r="P12" s="8">
        <v>36.25293651761095</v>
      </c>
      <c r="Q12" s="8">
        <v>33.859688528049645</v>
      </c>
      <c r="R12" s="8">
        <v>31.9</v>
      </c>
      <c r="S12" s="24">
        <v>30.48986876778525</v>
      </c>
      <c r="T12" s="24">
        <v>30.32015070229489</v>
      </c>
      <c r="U12" s="24">
        <v>24.97525487648541</v>
      </c>
      <c r="V12" s="24">
        <v>31.168835361384385</v>
      </c>
      <c r="W12" s="24">
        <v>48.96593905897753</v>
      </c>
      <c r="X12" s="24">
        <v>47.3</v>
      </c>
      <c r="Y12" s="24">
        <v>42.848430420663625</v>
      </c>
      <c r="Z12" s="24">
        <v>56.8</v>
      </c>
      <c r="AA12" s="24">
        <v>53.9</v>
      </c>
      <c r="AB12" s="24">
        <v>52.4</v>
      </c>
      <c r="AC12" s="24">
        <v>50</v>
      </c>
      <c r="AD12" s="24">
        <v>57.3</v>
      </c>
      <c r="AE12" s="24">
        <v>57.7</v>
      </c>
      <c r="AF12" s="24">
        <v>55.5</v>
      </c>
      <c r="AG12" s="24">
        <v>49.3</v>
      </c>
      <c r="AH12" s="24">
        <v>55.7</v>
      </c>
      <c r="AI12" s="24">
        <v>54.5</v>
      </c>
      <c r="AJ12" s="24">
        <v>55.5</v>
      </c>
      <c r="AK12" s="24">
        <v>52.6</v>
      </c>
      <c r="AL12" s="24">
        <v>58.6</v>
      </c>
      <c r="AM12" s="24">
        <v>57.3</v>
      </c>
      <c r="AN12" s="24">
        <v>57.1</v>
      </c>
      <c r="AO12" s="24">
        <v>52.9</v>
      </c>
      <c r="AP12" s="24">
        <v>59.3</v>
      </c>
      <c r="AQ12" s="24">
        <v>58.3</v>
      </c>
      <c r="AR12" s="24">
        <v>59.1</v>
      </c>
      <c r="AS12" s="24">
        <v>49.7</v>
      </c>
      <c r="AT12" s="24">
        <v>58.5</v>
      </c>
    </row>
    <row r="13" spans="2:46" s="40" customFormat="1" ht="15" customHeight="1">
      <c r="B13" s="50" t="s">
        <v>125</v>
      </c>
      <c r="C13" s="50"/>
      <c r="D13" s="125">
        <v>43.7947083180754</v>
      </c>
      <c r="E13" s="125">
        <v>41.51499479608191</v>
      </c>
      <c r="F13" s="134">
        <v>43.8</v>
      </c>
      <c r="G13" s="8" t="s">
        <v>103</v>
      </c>
      <c r="H13" s="8" t="s">
        <v>103</v>
      </c>
      <c r="I13" s="8" t="s">
        <v>103</v>
      </c>
      <c r="J13" s="8" t="s">
        <v>103</v>
      </c>
      <c r="K13" s="8">
        <v>54.75054429472913</v>
      </c>
      <c r="L13" s="8">
        <v>52.8</v>
      </c>
      <c r="M13" s="8">
        <v>47.2</v>
      </c>
      <c r="N13" s="8">
        <v>56</v>
      </c>
      <c r="O13" s="8">
        <v>55.2</v>
      </c>
      <c r="P13" s="8">
        <v>54.233239717872095</v>
      </c>
      <c r="Q13" s="8">
        <v>52.15083397246093</v>
      </c>
      <c r="R13" s="8">
        <v>51</v>
      </c>
      <c r="S13" s="24">
        <v>51.02493326918109</v>
      </c>
      <c r="T13" s="24">
        <v>50.372107826578414</v>
      </c>
      <c r="U13" s="24">
        <v>39.72658669065846</v>
      </c>
      <c r="V13" s="24">
        <v>51.02277373490721</v>
      </c>
      <c r="W13" s="24">
        <v>48.96593905897753</v>
      </c>
      <c r="X13" s="24">
        <v>47.3</v>
      </c>
      <c r="Y13" s="24">
        <v>42.848430420663625</v>
      </c>
      <c r="Z13" s="24">
        <v>56.8</v>
      </c>
      <c r="AA13" s="24">
        <v>53.9</v>
      </c>
      <c r="AB13" s="24">
        <v>52.4</v>
      </c>
      <c r="AC13" s="24">
        <v>50</v>
      </c>
      <c r="AD13" s="24">
        <v>57.3</v>
      </c>
      <c r="AE13" s="24">
        <v>57.7</v>
      </c>
      <c r="AF13" s="24">
        <v>55.5</v>
      </c>
      <c r="AG13" s="24">
        <v>49.3</v>
      </c>
      <c r="AH13" s="24">
        <v>55.7</v>
      </c>
      <c r="AI13" s="24">
        <v>54.5</v>
      </c>
      <c r="AJ13" s="24">
        <v>55.5</v>
      </c>
      <c r="AK13" s="24">
        <v>52.6</v>
      </c>
      <c r="AL13" s="24">
        <v>58.6</v>
      </c>
      <c r="AM13" s="24">
        <v>57.3</v>
      </c>
      <c r="AN13" s="24">
        <v>57.1</v>
      </c>
      <c r="AO13" s="24">
        <v>52.9</v>
      </c>
      <c r="AP13" s="24">
        <v>59.3</v>
      </c>
      <c r="AQ13" s="24">
        <v>58.3</v>
      </c>
      <c r="AR13" s="24">
        <v>59.1</v>
      </c>
      <c r="AS13" s="24">
        <v>49.7</v>
      </c>
      <c r="AT13" s="24">
        <v>58.5</v>
      </c>
    </row>
    <row r="14" spans="2:46" s="40" customFormat="1" ht="15" customHeight="1" hidden="1" outlineLevel="1">
      <c r="B14" s="50" t="s">
        <v>107</v>
      </c>
      <c r="C14" s="50"/>
      <c r="D14" s="135"/>
      <c r="E14" s="135"/>
      <c r="F14" s="134" t="s">
        <v>103</v>
      </c>
      <c r="G14" s="8"/>
      <c r="H14" s="8" t="s">
        <v>103</v>
      </c>
      <c r="I14" s="8" t="s">
        <v>103</v>
      </c>
      <c r="J14" s="8" t="s">
        <v>103</v>
      </c>
      <c r="K14" s="8" t="s">
        <v>103</v>
      </c>
      <c r="L14" s="8" t="s">
        <v>151</v>
      </c>
      <c r="M14" s="8" t="s">
        <v>151</v>
      </c>
      <c r="N14" s="8" t="s">
        <v>151</v>
      </c>
      <c r="O14" s="8" t="s">
        <v>151</v>
      </c>
      <c r="P14" s="8" t="s">
        <v>103</v>
      </c>
      <c r="Q14" s="8" t="s">
        <v>103</v>
      </c>
      <c r="R14" s="8" t="s">
        <v>103</v>
      </c>
      <c r="S14" s="24" t="s">
        <v>103</v>
      </c>
      <c r="T14" s="24" t="s">
        <v>103</v>
      </c>
      <c r="U14" s="24" t="s">
        <v>103</v>
      </c>
      <c r="V14" s="24" t="s">
        <v>103</v>
      </c>
      <c r="W14" s="24" t="s">
        <v>103</v>
      </c>
      <c r="X14" s="24" t="s">
        <v>103</v>
      </c>
      <c r="Y14" s="24" t="s">
        <v>103</v>
      </c>
      <c r="Z14" s="24" t="s">
        <v>103</v>
      </c>
      <c r="AA14" s="24" t="s">
        <v>103</v>
      </c>
      <c r="AB14" s="24" t="s">
        <v>103</v>
      </c>
      <c r="AC14" s="24" t="s">
        <v>103</v>
      </c>
      <c r="AD14" s="24" t="s">
        <v>103</v>
      </c>
      <c r="AE14" s="24" t="s">
        <v>103</v>
      </c>
      <c r="AF14" s="24" t="s">
        <v>103</v>
      </c>
      <c r="AG14" s="24" t="s">
        <v>103</v>
      </c>
      <c r="AH14" s="24" t="s">
        <v>103</v>
      </c>
      <c r="AI14" s="24" t="s">
        <v>103</v>
      </c>
      <c r="AJ14" s="24" t="s">
        <v>103</v>
      </c>
      <c r="AK14" s="24" t="s">
        <v>103</v>
      </c>
      <c r="AL14" s="24" t="s">
        <v>103</v>
      </c>
      <c r="AM14" s="24" t="s">
        <v>103</v>
      </c>
      <c r="AN14" s="24" t="s">
        <v>103</v>
      </c>
      <c r="AO14" s="24" t="s">
        <v>103</v>
      </c>
      <c r="AP14" s="24" t="s">
        <v>103</v>
      </c>
      <c r="AQ14" s="24" t="s">
        <v>103</v>
      </c>
      <c r="AR14" s="24" t="s">
        <v>103</v>
      </c>
      <c r="AS14" s="24" t="s">
        <v>103</v>
      </c>
      <c r="AT14" s="24" t="s">
        <v>103</v>
      </c>
    </row>
    <row r="15" spans="2:46" s="40" customFormat="1" ht="15" customHeight="1" hidden="1" outlineLevel="1">
      <c r="B15" s="50" t="s">
        <v>126</v>
      </c>
      <c r="C15" s="50"/>
      <c r="D15" s="135"/>
      <c r="E15" s="135"/>
      <c r="F15" s="134" t="s">
        <v>103</v>
      </c>
      <c r="G15" s="8"/>
      <c r="H15" s="8" t="s">
        <v>103</v>
      </c>
      <c r="I15" s="8" t="s">
        <v>103</v>
      </c>
      <c r="J15" s="8" t="s">
        <v>103</v>
      </c>
      <c r="K15" s="8" t="s">
        <v>103</v>
      </c>
      <c r="L15" s="8" t="s">
        <v>151</v>
      </c>
      <c r="M15" s="8" t="s">
        <v>151</v>
      </c>
      <c r="N15" s="8" t="s">
        <v>151</v>
      </c>
      <c r="O15" s="8" t="s">
        <v>151</v>
      </c>
      <c r="P15" s="8" t="s">
        <v>103</v>
      </c>
      <c r="Q15" s="8" t="s">
        <v>103</v>
      </c>
      <c r="R15" s="8" t="s">
        <v>103</v>
      </c>
      <c r="S15" s="24" t="s">
        <v>103</v>
      </c>
      <c r="T15" s="24" t="s">
        <v>103</v>
      </c>
      <c r="U15" s="24" t="s">
        <v>103</v>
      </c>
      <c r="V15" s="24" t="s">
        <v>103</v>
      </c>
      <c r="W15" s="24" t="s">
        <v>103</v>
      </c>
      <c r="X15" s="24" t="s">
        <v>103</v>
      </c>
      <c r="Y15" s="24" t="s">
        <v>103</v>
      </c>
      <c r="Z15" s="24" t="s">
        <v>103</v>
      </c>
      <c r="AA15" s="24" t="s">
        <v>103</v>
      </c>
      <c r="AB15" s="24" t="s">
        <v>103</v>
      </c>
      <c r="AC15" s="24" t="s">
        <v>103</v>
      </c>
      <c r="AD15" s="24" t="s">
        <v>103</v>
      </c>
      <c r="AE15" s="24" t="s">
        <v>103</v>
      </c>
      <c r="AF15" s="24" t="s">
        <v>103</v>
      </c>
      <c r="AG15" s="24" t="s">
        <v>103</v>
      </c>
      <c r="AH15" s="24" t="s">
        <v>103</v>
      </c>
      <c r="AI15" s="24" t="s">
        <v>103</v>
      </c>
      <c r="AJ15" s="24" t="s">
        <v>103</v>
      </c>
      <c r="AK15" s="24" t="s">
        <v>103</v>
      </c>
      <c r="AL15" s="24" t="s">
        <v>103</v>
      </c>
      <c r="AM15" s="24" t="s">
        <v>103</v>
      </c>
      <c r="AN15" s="24" t="s">
        <v>103</v>
      </c>
      <c r="AO15" s="24" t="s">
        <v>103</v>
      </c>
      <c r="AP15" s="24" t="s">
        <v>103</v>
      </c>
      <c r="AQ15" s="24" t="s">
        <v>103</v>
      </c>
      <c r="AR15" s="24" t="s">
        <v>103</v>
      </c>
      <c r="AS15" s="24" t="s">
        <v>103</v>
      </c>
      <c r="AT15" s="24" t="s">
        <v>103</v>
      </c>
    </row>
    <row r="16" spans="2:46" ht="15" customHeight="1" collapsed="1">
      <c r="B16" s="50" t="s">
        <v>57</v>
      </c>
      <c r="C16" s="50"/>
      <c r="D16" s="125">
        <v>11.812</v>
      </c>
      <c r="E16" s="125">
        <v>8.9</v>
      </c>
      <c r="F16" s="125">
        <v>8</v>
      </c>
      <c r="G16" s="8">
        <v>6.40702552356238</v>
      </c>
      <c r="H16" s="8">
        <v>10.572</v>
      </c>
      <c r="I16" s="8">
        <v>7.9</v>
      </c>
      <c r="J16" s="8">
        <v>7.1</v>
      </c>
      <c r="K16" s="8">
        <v>5.989</v>
      </c>
      <c r="L16" s="8">
        <v>10.1</v>
      </c>
      <c r="M16" s="8">
        <v>7.8</v>
      </c>
      <c r="N16" s="8">
        <v>7.2</v>
      </c>
      <c r="O16" s="8">
        <v>5</v>
      </c>
      <c r="P16" s="8">
        <v>9.4</v>
      </c>
      <c r="Q16" s="8">
        <v>7.5</v>
      </c>
      <c r="R16" s="8">
        <v>7.5</v>
      </c>
      <c r="S16" s="24">
        <v>6</v>
      </c>
      <c r="T16" s="24">
        <v>10.5</v>
      </c>
      <c r="U16" s="24">
        <v>7.9</v>
      </c>
      <c r="V16" s="24">
        <v>7.4</v>
      </c>
      <c r="W16" s="24">
        <v>6.1</v>
      </c>
      <c r="X16" s="24">
        <v>10.4</v>
      </c>
      <c r="Y16" s="24">
        <v>7</v>
      </c>
      <c r="Z16" s="24">
        <v>7</v>
      </c>
      <c r="AA16" s="24" t="s">
        <v>103</v>
      </c>
      <c r="AB16" s="24" t="s">
        <v>103</v>
      </c>
      <c r="AC16" s="24" t="s">
        <v>103</v>
      </c>
      <c r="AD16" s="24" t="s">
        <v>103</v>
      </c>
      <c r="AE16" s="24" t="s">
        <v>103</v>
      </c>
      <c r="AF16" s="24" t="s">
        <v>103</v>
      </c>
      <c r="AG16" s="24" t="s">
        <v>103</v>
      </c>
      <c r="AH16" s="24" t="s">
        <v>103</v>
      </c>
      <c r="AI16" s="24" t="s">
        <v>103</v>
      </c>
      <c r="AJ16" s="24" t="s">
        <v>103</v>
      </c>
      <c r="AK16" s="24" t="s">
        <v>103</v>
      </c>
      <c r="AL16" s="24" t="s">
        <v>103</v>
      </c>
      <c r="AM16" s="24" t="s">
        <v>103</v>
      </c>
      <c r="AN16" s="24" t="s">
        <v>103</v>
      </c>
      <c r="AO16" s="24" t="s">
        <v>103</v>
      </c>
      <c r="AP16" s="24" t="s">
        <v>103</v>
      </c>
      <c r="AQ16" s="24" t="s">
        <v>103</v>
      </c>
      <c r="AR16" s="24" t="s">
        <v>103</v>
      </c>
      <c r="AS16" s="24" t="s">
        <v>103</v>
      </c>
      <c r="AT16" s="24" t="s">
        <v>103</v>
      </c>
    </row>
    <row r="17" spans="2:46" s="40" customFormat="1" ht="15" customHeight="1">
      <c r="B17" s="50" t="s">
        <v>147</v>
      </c>
      <c r="C17" s="50"/>
      <c r="D17" s="135">
        <v>224</v>
      </c>
      <c r="E17" s="135">
        <v>221</v>
      </c>
      <c r="F17" s="135">
        <v>221</v>
      </c>
      <c r="G17" s="133">
        <v>222</v>
      </c>
      <c r="H17" s="133">
        <v>224</v>
      </c>
      <c r="I17" s="133">
        <v>224</v>
      </c>
      <c r="J17" s="133">
        <v>225</v>
      </c>
      <c r="K17" s="133">
        <v>229</v>
      </c>
      <c r="L17" s="133">
        <v>229</v>
      </c>
      <c r="M17" s="133">
        <v>228</v>
      </c>
      <c r="N17" s="133">
        <v>228</v>
      </c>
      <c r="O17" s="133">
        <v>228</v>
      </c>
      <c r="P17" s="133">
        <v>227</v>
      </c>
      <c r="Q17" s="8"/>
      <c r="R17" s="8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</row>
    <row r="18" spans="2:46" s="40" customFormat="1" ht="15" customHeight="1">
      <c r="B18" s="50" t="s">
        <v>164</v>
      </c>
      <c r="C18" s="50"/>
      <c r="D18" s="139">
        <v>3054</v>
      </c>
      <c r="E18" s="139">
        <v>3011</v>
      </c>
      <c r="F18" s="139">
        <v>3142</v>
      </c>
      <c r="G18" s="133">
        <v>3003</v>
      </c>
      <c r="H18" s="133">
        <v>3105</v>
      </c>
      <c r="I18" s="133">
        <v>3114</v>
      </c>
      <c r="J18" s="133">
        <v>3278</v>
      </c>
      <c r="K18" s="133">
        <v>3093</v>
      </c>
      <c r="L18" s="133">
        <v>2981</v>
      </c>
      <c r="M18" s="133">
        <v>2985</v>
      </c>
      <c r="N18" s="133">
        <v>3014</v>
      </c>
      <c r="O18" s="133">
        <v>3013</v>
      </c>
      <c r="P18" s="133">
        <v>2860</v>
      </c>
      <c r="Q18" s="8"/>
      <c r="R18" s="8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</row>
    <row r="19" spans="2:46" s="40" customFormat="1" ht="15" customHeight="1">
      <c r="B19" s="50" t="s">
        <v>165</v>
      </c>
      <c r="C19" s="50"/>
      <c r="D19" s="139">
        <v>5352342</v>
      </c>
      <c r="E19" s="139">
        <v>5222619</v>
      </c>
      <c r="F19" s="139">
        <v>5104807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</row>
    <row r="20" spans="2:46" s="40" customFormat="1" ht="15" customHeight="1">
      <c r="B20" s="50"/>
      <c r="C20" s="50"/>
      <c r="D20" s="50"/>
      <c r="E20" s="50"/>
      <c r="F20" s="136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</row>
    <row r="21" spans="2:46" ht="15" customHeight="1">
      <c r="B21" s="51" t="s">
        <v>58</v>
      </c>
      <c r="C21" s="51"/>
      <c r="D21" s="51"/>
      <c r="E21" s="51"/>
      <c r="F21" s="137"/>
      <c r="G21" s="51"/>
      <c r="H21" s="51"/>
      <c r="I21" s="51"/>
      <c r="J21" s="8"/>
      <c r="K21" s="8"/>
      <c r="L21" s="8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</row>
    <row r="22" spans="2:46" ht="15" customHeight="1">
      <c r="B22" s="50" t="s">
        <v>59</v>
      </c>
      <c r="C22" s="50"/>
      <c r="D22" s="27">
        <v>63357289</v>
      </c>
      <c r="E22" s="27">
        <v>63357289</v>
      </c>
      <c r="F22" s="27">
        <v>63357273</v>
      </c>
      <c r="G22" s="27">
        <v>63356565</v>
      </c>
      <c r="H22" s="27">
        <v>63356565</v>
      </c>
      <c r="I22" s="27">
        <v>63356565</v>
      </c>
      <c r="J22" s="27">
        <v>63356451</v>
      </c>
      <c r="K22" s="27">
        <v>63351333</v>
      </c>
      <c r="L22" s="27">
        <v>63351333</v>
      </c>
      <c r="M22" s="27">
        <v>63351333</v>
      </c>
      <c r="N22" s="27">
        <v>63351140</v>
      </c>
      <c r="O22" s="27">
        <v>63345417</v>
      </c>
      <c r="P22" s="27">
        <v>63345417</v>
      </c>
      <c r="Q22" s="27">
        <v>63345417</v>
      </c>
      <c r="R22" s="27">
        <v>63345070</v>
      </c>
      <c r="S22" s="27">
        <v>63337447</v>
      </c>
      <c r="T22" s="27">
        <v>63301451</v>
      </c>
      <c r="U22" s="27">
        <v>63220430</v>
      </c>
      <c r="V22" s="27">
        <v>63220373</v>
      </c>
      <c r="W22" s="27">
        <v>63217794</v>
      </c>
      <c r="X22" s="27">
        <v>63217794</v>
      </c>
      <c r="Y22" s="27">
        <v>63217794</v>
      </c>
      <c r="Z22" s="27">
        <v>63217584</v>
      </c>
      <c r="AA22" s="27">
        <v>63208135</v>
      </c>
      <c r="AB22" s="27">
        <v>63205200</v>
      </c>
      <c r="AC22" s="27">
        <v>63200863</v>
      </c>
      <c r="AD22" s="27">
        <v>63188439</v>
      </c>
      <c r="AE22" s="27">
        <v>63008773</v>
      </c>
      <c r="AF22" s="27">
        <v>62960885</v>
      </c>
      <c r="AG22" s="27">
        <v>62952770</v>
      </c>
      <c r="AH22" s="27">
        <v>63286458</v>
      </c>
      <c r="AI22" s="27">
        <v>63178048</v>
      </c>
      <c r="AJ22" s="27">
        <v>63119214</v>
      </c>
      <c r="AK22" s="27">
        <v>63098409</v>
      </c>
      <c r="AL22" s="27">
        <v>63276355</v>
      </c>
      <c r="AM22" s="27">
        <v>63146318</v>
      </c>
      <c r="AN22" s="27">
        <v>63099994</v>
      </c>
      <c r="AO22" s="27">
        <v>63083858</v>
      </c>
      <c r="AP22" s="27">
        <v>63157546</v>
      </c>
      <c r="AQ22" s="27">
        <v>63126755</v>
      </c>
      <c r="AR22" s="27">
        <v>63082802</v>
      </c>
      <c r="AS22" s="27">
        <v>63077808</v>
      </c>
      <c r="AT22" s="27">
        <v>63260888</v>
      </c>
    </row>
    <row r="23" spans="2:46" ht="15" customHeight="1">
      <c r="B23" s="50" t="s">
        <v>60</v>
      </c>
      <c r="C23" s="50"/>
      <c r="D23" s="76">
        <v>63472230</v>
      </c>
      <c r="E23" s="76">
        <v>63466125</v>
      </c>
      <c r="F23" s="76">
        <v>63357273</v>
      </c>
      <c r="G23" s="76">
        <v>63357289</v>
      </c>
      <c r="H23" s="76">
        <v>63357238</v>
      </c>
      <c r="I23" s="76">
        <v>63357198</v>
      </c>
      <c r="J23" s="76">
        <v>63358973</v>
      </c>
      <c r="K23" s="76">
        <v>63358930</v>
      </c>
      <c r="L23" s="76">
        <v>63358615</v>
      </c>
      <c r="M23" s="76">
        <v>63412290</v>
      </c>
      <c r="N23" s="76">
        <v>63357258</v>
      </c>
      <c r="O23" s="76">
        <v>63356966</v>
      </c>
      <c r="P23" s="76">
        <v>63368054</v>
      </c>
      <c r="Q23" s="76">
        <v>63411287</v>
      </c>
      <c r="R23" s="76">
        <v>63432593</v>
      </c>
      <c r="S23" s="28">
        <v>63360841</v>
      </c>
      <c r="T23" s="28">
        <v>63334330</v>
      </c>
      <c r="U23" s="28">
        <v>63244316</v>
      </c>
      <c r="V23" s="28">
        <v>63239693</v>
      </c>
      <c r="W23" s="28">
        <v>63229963</v>
      </c>
      <c r="X23" s="28">
        <v>63227850</v>
      </c>
      <c r="Y23" s="28">
        <v>63223648</v>
      </c>
      <c r="Z23" s="28">
        <v>63222147</v>
      </c>
      <c r="AA23" s="28">
        <v>63234209</v>
      </c>
      <c r="AB23" s="28">
        <v>63302826</v>
      </c>
      <c r="AC23" s="28">
        <v>63379786</v>
      </c>
      <c r="AD23" s="28">
        <v>63374737</v>
      </c>
      <c r="AE23" s="28">
        <v>63209448</v>
      </c>
      <c r="AF23" s="28">
        <v>63159563</v>
      </c>
      <c r="AG23" s="28">
        <v>63184710</v>
      </c>
      <c r="AH23" s="28">
        <v>63568780</v>
      </c>
      <c r="AI23" s="28">
        <v>63482901</v>
      </c>
      <c r="AJ23" s="28">
        <v>63386946</v>
      </c>
      <c r="AK23" s="28">
        <v>63346934</v>
      </c>
      <c r="AL23" s="28">
        <v>63511794</v>
      </c>
      <c r="AM23" s="28">
        <v>63447895</v>
      </c>
      <c r="AN23" s="28">
        <v>63334080</v>
      </c>
      <c r="AO23" s="28">
        <v>63240818</v>
      </c>
      <c r="AP23" s="28">
        <v>63340224</v>
      </c>
      <c r="AQ23" s="28">
        <v>63348609</v>
      </c>
      <c r="AR23" s="28">
        <v>63167088</v>
      </c>
      <c r="AS23" s="28">
        <v>63149013</v>
      </c>
      <c r="AT23" s="28">
        <v>63317874</v>
      </c>
    </row>
    <row r="24" spans="2:46" ht="15" customHeight="1">
      <c r="B24" s="50" t="s">
        <v>61</v>
      </c>
      <c r="C24" s="50"/>
      <c r="D24" s="27">
        <v>63357289</v>
      </c>
      <c r="E24" s="27">
        <v>63357289</v>
      </c>
      <c r="F24" s="27">
        <v>63357289</v>
      </c>
      <c r="G24" s="27">
        <v>63356565</v>
      </c>
      <c r="H24" s="27">
        <v>63356565</v>
      </c>
      <c r="I24" s="27">
        <v>63356565</v>
      </c>
      <c r="J24" s="27">
        <v>63356565</v>
      </c>
      <c r="K24" s="27">
        <v>63351333</v>
      </c>
      <c r="L24" s="27">
        <v>63351333</v>
      </c>
      <c r="M24" s="27">
        <v>63351333</v>
      </c>
      <c r="N24" s="27">
        <v>63351333</v>
      </c>
      <c r="O24" s="27">
        <v>63345417</v>
      </c>
      <c r="P24" s="27">
        <v>63345417</v>
      </c>
      <c r="Q24" s="27">
        <v>63345417</v>
      </c>
      <c r="R24" s="27">
        <v>63345417</v>
      </c>
      <c r="S24" s="27">
        <v>63337447</v>
      </c>
      <c r="T24" s="27">
        <v>63337447</v>
      </c>
      <c r="U24" s="27">
        <v>63220430</v>
      </c>
      <c r="V24" s="27">
        <v>63220430</v>
      </c>
      <c r="W24" s="27">
        <v>63217794</v>
      </c>
      <c r="X24" s="27">
        <v>63217794</v>
      </c>
      <c r="Y24" s="27">
        <v>63217794</v>
      </c>
      <c r="Z24" s="27">
        <v>63217794</v>
      </c>
      <c r="AA24" s="27">
        <v>63208135</v>
      </c>
      <c r="AB24" s="27">
        <v>63208135</v>
      </c>
      <c r="AC24" s="27">
        <v>63202135</v>
      </c>
      <c r="AD24" s="27">
        <v>63199135</v>
      </c>
      <c r="AE24" s="27">
        <v>63083438</v>
      </c>
      <c r="AF24" s="27">
        <v>62994129</v>
      </c>
      <c r="AG24" s="27">
        <v>62956869</v>
      </c>
      <c r="AH24" s="27">
        <v>62948729</v>
      </c>
      <c r="AI24" s="27">
        <v>63376420</v>
      </c>
      <c r="AJ24" s="27">
        <v>63136705</v>
      </c>
      <c r="AK24" s="27">
        <v>63101875</v>
      </c>
      <c r="AL24" s="27">
        <v>63094575</v>
      </c>
      <c r="AM24" s="27">
        <v>63216061</v>
      </c>
      <c r="AN24" s="27">
        <v>63118341</v>
      </c>
      <c r="AO24" s="27">
        <v>63083894</v>
      </c>
      <c r="AP24" s="27">
        <v>63080611</v>
      </c>
      <c r="AQ24" s="27">
        <v>63140994</v>
      </c>
      <c r="AR24" s="27">
        <v>63116852</v>
      </c>
      <c r="AS24" s="27">
        <v>63077808</v>
      </c>
      <c r="AT24" s="27">
        <v>63077808</v>
      </c>
    </row>
    <row r="25" spans="2:46" ht="15" customHeight="1">
      <c r="B25" s="50" t="s">
        <v>43</v>
      </c>
      <c r="C25" s="50"/>
      <c r="D25" s="140">
        <v>5.066041804598039</v>
      </c>
      <c r="E25" s="140">
        <v>2.736561518596547</v>
      </c>
      <c r="F25" s="134">
        <v>-0.42</v>
      </c>
      <c r="G25" s="10">
        <v>-0.36</v>
      </c>
      <c r="H25" s="10">
        <v>2.4990647773596923</v>
      </c>
      <c r="I25" s="10">
        <v>1.1</v>
      </c>
      <c r="J25" s="10">
        <v>-0.3810290160681511</v>
      </c>
      <c r="K25" s="10">
        <v>-0.2455252588212876</v>
      </c>
      <c r="L25" s="10">
        <v>4.53</v>
      </c>
      <c r="M25" s="10">
        <v>2.34</v>
      </c>
      <c r="N25" s="10">
        <v>1.63</v>
      </c>
      <c r="O25" s="10">
        <v>-1.02</v>
      </c>
      <c r="P25" s="10">
        <v>4.179879177525968</v>
      </c>
      <c r="Q25" s="10">
        <v>1.6509305925667819</v>
      </c>
      <c r="R25" s="10">
        <v>1.84</v>
      </c>
      <c r="S25" s="25">
        <v>-0.7337051191848974</v>
      </c>
      <c r="T25" s="25">
        <v>4.469869589561232</v>
      </c>
      <c r="U25" s="25">
        <v>1.4341519236740576</v>
      </c>
      <c r="V25" s="25">
        <v>0.7715473412344318</v>
      </c>
      <c r="W25" s="25">
        <v>-0.9774996783342372</v>
      </c>
      <c r="X25" s="25">
        <v>1.24</v>
      </c>
      <c r="Y25" s="25">
        <v>0.3960264114878768</v>
      </c>
      <c r="Z25" s="25">
        <v>0.47</v>
      </c>
      <c r="AA25" s="25">
        <v>-1.36</v>
      </c>
      <c r="AB25" s="25">
        <v>4.28</v>
      </c>
      <c r="AC25" s="25">
        <v>1.52</v>
      </c>
      <c r="AD25" s="25">
        <v>1.22</v>
      </c>
      <c r="AE25" s="25">
        <v>0.31</v>
      </c>
      <c r="AF25" s="25">
        <v>4.84</v>
      </c>
      <c r="AG25" s="25">
        <v>1.53</v>
      </c>
      <c r="AH25" s="25">
        <v>0.91</v>
      </c>
      <c r="AI25" s="25">
        <v>-1.7</v>
      </c>
      <c r="AJ25" s="25">
        <v>4.66</v>
      </c>
      <c r="AK25" s="25">
        <v>1.76</v>
      </c>
      <c r="AL25" s="25">
        <v>1.27</v>
      </c>
      <c r="AM25" s="25">
        <v>-0.07</v>
      </c>
      <c r="AN25" s="25">
        <v>4.27</v>
      </c>
      <c r="AO25" s="25">
        <v>1.84</v>
      </c>
      <c r="AP25" s="25">
        <v>1.24</v>
      </c>
      <c r="AQ25" s="25">
        <v>-0.19</v>
      </c>
      <c r="AR25" s="25">
        <v>4.03</v>
      </c>
      <c r="AS25" s="25">
        <v>1.49</v>
      </c>
      <c r="AT25" s="25">
        <v>1.09</v>
      </c>
    </row>
    <row r="26" spans="2:46" ht="15" customHeight="1">
      <c r="B26" s="50" t="s">
        <v>44</v>
      </c>
      <c r="C26" s="50"/>
      <c r="D26" s="140">
        <v>5.056867778239389</v>
      </c>
      <c r="E26" s="140">
        <v>2.731868677975854</v>
      </c>
      <c r="F26" s="134">
        <v>-0.42</v>
      </c>
      <c r="G26" s="29">
        <v>-0.36</v>
      </c>
      <c r="H26" s="29">
        <v>2.496152166153778</v>
      </c>
      <c r="I26" s="29">
        <v>1.1</v>
      </c>
      <c r="J26" s="29">
        <v>-0.38101384923174225</v>
      </c>
      <c r="K26" s="29">
        <v>-0.2454958193185803</v>
      </c>
      <c r="L26" s="29">
        <v>4.52</v>
      </c>
      <c r="M26" s="29">
        <v>2.33</v>
      </c>
      <c r="N26" s="29">
        <v>1.63</v>
      </c>
      <c r="O26" s="29">
        <v>-1.02</v>
      </c>
      <c r="P26" s="29">
        <v>4.178385997303932</v>
      </c>
      <c r="Q26" s="29">
        <v>1.6492156486935818</v>
      </c>
      <c r="R26" s="29">
        <v>1.84</v>
      </c>
      <c r="S26" s="29">
        <v>-0.7334342216196613</v>
      </c>
      <c r="T26" s="29">
        <v>4.467549128568983</v>
      </c>
      <c r="U26" s="29">
        <v>1.4336102757440068</v>
      </c>
      <c r="V26" s="29">
        <v>0.7713116301813651</v>
      </c>
      <c r="W26" s="29">
        <v>-0.9773115524359879</v>
      </c>
      <c r="X26" s="29">
        <v>1.24</v>
      </c>
      <c r="Y26" s="29">
        <v>0.39598974263553777</v>
      </c>
      <c r="Z26" s="29">
        <v>0.47</v>
      </c>
      <c r="AA26" s="29">
        <v>-1.36</v>
      </c>
      <c r="AB26" s="29">
        <v>4.27</v>
      </c>
      <c r="AC26" s="29">
        <v>1.51</v>
      </c>
      <c r="AD26" s="29">
        <v>1.22</v>
      </c>
      <c r="AE26" s="29">
        <v>0.31</v>
      </c>
      <c r="AF26" s="29">
        <v>4.83</v>
      </c>
      <c r="AG26" s="29">
        <v>1.53</v>
      </c>
      <c r="AH26" s="29">
        <v>0.91</v>
      </c>
      <c r="AI26" s="29">
        <v>-1.69</v>
      </c>
      <c r="AJ26" s="29">
        <v>4.65</v>
      </c>
      <c r="AK26" s="29">
        <v>1.75</v>
      </c>
      <c r="AL26" s="29">
        <v>1.27</v>
      </c>
      <c r="AM26" s="29">
        <v>-0.07</v>
      </c>
      <c r="AN26" s="29">
        <v>4.26</v>
      </c>
      <c r="AO26" s="29">
        <v>1.83</v>
      </c>
      <c r="AP26" s="29">
        <v>1.23</v>
      </c>
      <c r="AQ26" s="29">
        <v>-0.19</v>
      </c>
      <c r="AR26" s="29">
        <v>4.02</v>
      </c>
      <c r="AS26" s="29">
        <v>1.49</v>
      </c>
      <c r="AT26" s="29">
        <v>1.09</v>
      </c>
    </row>
    <row r="27" spans="2:46" ht="15" customHeight="1">
      <c r="B27" s="50" t="s">
        <v>62</v>
      </c>
      <c r="C27" s="50"/>
      <c r="D27" s="140">
        <v>4.532901742370945</v>
      </c>
      <c r="E27" s="140">
        <v>3.0762441713691424</v>
      </c>
      <c r="F27" s="140">
        <v>-0.8</v>
      </c>
      <c r="G27" s="29">
        <v>-1.03</v>
      </c>
      <c r="H27" s="29">
        <v>2.250740077306904</v>
      </c>
      <c r="I27" s="29">
        <v>0.2</v>
      </c>
      <c r="J27" s="29">
        <v>-0.8248512244806773</v>
      </c>
      <c r="K27" s="29">
        <v>-1.777410941479299</v>
      </c>
      <c r="L27" s="29">
        <v>4.87</v>
      </c>
      <c r="M27" s="29">
        <v>1.74</v>
      </c>
      <c r="N27" s="29">
        <v>1.88</v>
      </c>
      <c r="O27" s="29">
        <v>-0.28</v>
      </c>
      <c r="P27" s="29">
        <v>4.384203351443711</v>
      </c>
      <c r="Q27" s="29">
        <v>1.7449488070178765</v>
      </c>
      <c r="R27" s="29">
        <v>0.96</v>
      </c>
      <c r="S27" s="29">
        <v>-0.8253886377833026</v>
      </c>
      <c r="T27" s="29">
        <v>4.214330423484296</v>
      </c>
      <c r="U27" s="29">
        <v>1.493452374493516</v>
      </c>
      <c r="V27" s="29">
        <v>0.7748690552648125</v>
      </c>
      <c r="W27" s="29">
        <v>-0.7004099715975548</v>
      </c>
      <c r="X27" s="29">
        <v>0.95</v>
      </c>
      <c r="Y27" s="29">
        <v>0.5498913185740051</v>
      </c>
      <c r="Z27" s="29">
        <v>0.46</v>
      </c>
      <c r="AA27" s="29">
        <v>-0.33</v>
      </c>
      <c r="AB27" s="29">
        <v>4.13</v>
      </c>
      <c r="AC27" s="29">
        <v>1.93</v>
      </c>
      <c r="AD27" s="29">
        <v>0.64</v>
      </c>
      <c r="AE27" s="29">
        <v>0.37</v>
      </c>
      <c r="AF27" s="29">
        <v>4.71</v>
      </c>
      <c r="AG27" s="29">
        <v>1.77</v>
      </c>
      <c r="AH27" s="29">
        <v>1.46</v>
      </c>
      <c r="AI27" s="29">
        <v>-2.18</v>
      </c>
      <c r="AJ27" s="29">
        <v>4.06</v>
      </c>
      <c r="AK27" s="29">
        <v>1.59</v>
      </c>
      <c r="AL27" s="29">
        <v>1.6</v>
      </c>
      <c r="AM27" s="29">
        <v>-0.14</v>
      </c>
      <c r="AN27" s="29">
        <v>4.09</v>
      </c>
      <c r="AO27" s="29">
        <v>1.97</v>
      </c>
      <c r="AP27" s="29">
        <v>1.49</v>
      </c>
      <c r="AQ27" s="29">
        <v>0.23</v>
      </c>
      <c r="AR27" s="29">
        <v>3.84</v>
      </c>
      <c r="AS27" s="29">
        <v>1.41</v>
      </c>
      <c r="AT27" s="29">
        <v>0.94</v>
      </c>
    </row>
    <row r="28" spans="2:46" ht="15" customHeight="1">
      <c r="B28" s="50" t="s">
        <v>63</v>
      </c>
      <c r="C28" s="50"/>
      <c r="D28" s="142">
        <v>17.004643158041354</v>
      </c>
      <c r="E28" s="142">
        <v>3.0218184718209584</v>
      </c>
      <c r="F28" s="138">
        <v>5.18</v>
      </c>
      <c r="G28" s="29">
        <v>-0.09</v>
      </c>
      <c r="H28" s="29">
        <v>18.12128689550482</v>
      </c>
      <c r="I28" s="29">
        <v>-2.63</v>
      </c>
      <c r="J28" s="29">
        <v>-0.5459242366969057</v>
      </c>
      <c r="K28" s="29">
        <v>-4.977045936823445</v>
      </c>
      <c r="L28" s="29">
        <v>10.01</v>
      </c>
      <c r="M28" s="29">
        <v>4.23</v>
      </c>
      <c r="N28" s="29">
        <v>6.3</v>
      </c>
      <c r="O28" s="29">
        <v>-3.57</v>
      </c>
      <c r="P28" s="29">
        <v>13.564081339933411</v>
      </c>
      <c r="Q28" s="29">
        <v>1.1556952661752973</v>
      </c>
      <c r="R28" s="29">
        <v>9.16</v>
      </c>
      <c r="S28" s="29">
        <v>-0.5458264539775518</v>
      </c>
      <c r="T28" s="29">
        <v>13.641377838242589</v>
      </c>
      <c r="U28" s="29">
        <v>2.2947326473420047</v>
      </c>
      <c r="V28" s="29">
        <v>4.900932666120136</v>
      </c>
      <c r="W28" s="29">
        <v>-5.17288235967234</v>
      </c>
      <c r="X28" s="29">
        <v>11.52</v>
      </c>
      <c r="Y28" s="29">
        <v>-0.9643372354941722</v>
      </c>
      <c r="Z28" s="29">
        <v>-0.44</v>
      </c>
      <c r="AA28" s="29">
        <v>-6.31</v>
      </c>
      <c r="AB28" s="29">
        <v>9.26</v>
      </c>
      <c r="AC28" s="29">
        <v>1.47</v>
      </c>
      <c r="AD28" s="29">
        <v>1.48</v>
      </c>
      <c r="AE28" s="29">
        <v>-1.01</v>
      </c>
      <c r="AF28" s="29">
        <v>11.42</v>
      </c>
      <c r="AG28" s="29">
        <v>0.45</v>
      </c>
      <c r="AH28" s="29">
        <v>0.25</v>
      </c>
      <c r="AI28" s="29">
        <v>-3.22</v>
      </c>
      <c r="AJ28" s="29">
        <v>9.29</v>
      </c>
      <c r="AK28" s="29">
        <v>2.41</v>
      </c>
      <c r="AL28" s="29">
        <v>2.68</v>
      </c>
      <c r="AM28" s="29">
        <v>-1.97</v>
      </c>
      <c r="AN28" s="29">
        <v>7.92</v>
      </c>
      <c r="AO28" s="29">
        <v>1.6</v>
      </c>
      <c r="AP28" s="29">
        <v>2.71</v>
      </c>
      <c r="AQ28" s="29">
        <v>0.58</v>
      </c>
      <c r="AR28" s="29">
        <v>7.62</v>
      </c>
      <c r="AS28" s="29">
        <v>0.99</v>
      </c>
      <c r="AT28" s="29">
        <v>1.72</v>
      </c>
    </row>
    <row r="29" spans="2:46" s="40" customFormat="1" ht="15" customHeight="1" hidden="1">
      <c r="B29" s="132" t="s">
        <v>127</v>
      </c>
      <c r="C29" s="132"/>
      <c r="D29" s="140">
        <v>14.955948976920379</v>
      </c>
      <c r="E29" s="140">
        <v>0.8331322793814427</v>
      </c>
      <c r="F29" s="134" t="s">
        <v>103</v>
      </c>
      <c r="G29" s="8" t="s">
        <v>103</v>
      </c>
      <c r="H29" s="8" t="s">
        <v>103</v>
      </c>
      <c r="I29" s="8" t="s">
        <v>103</v>
      </c>
      <c r="J29" s="8" t="s">
        <v>103</v>
      </c>
      <c r="K29" s="29">
        <v>-7.121188932204458</v>
      </c>
      <c r="L29" s="29">
        <v>8.07</v>
      </c>
      <c r="M29" s="29">
        <v>2.21</v>
      </c>
      <c r="N29" s="29">
        <v>4.29</v>
      </c>
      <c r="O29" s="29">
        <v>-5.63</v>
      </c>
      <c r="P29" s="29">
        <v>11.653082790504019</v>
      </c>
      <c r="Q29" s="29">
        <v>-0.7322723552360514</v>
      </c>
      <c r="R29" s="29">
        <v>6.54</v>
      </c>
      <c r="S29" s="29">
        <v>-1.9944639401079922</v>
      </c>
      <c r="T29" s="29">
        <v>11.591519613033817</v>
      </c>
      <c r="U29" s="29">
        <v>0.35</v>
      </c>
      <c r="V29" s="29">
        <v>2.964895370041545</v>
      </c>
      <c r="W29" s="29">
        <v>-5.17288235967234</v>
      </c>
      <c r="X29" s="29">
        <v>11.52</v>
      </c>
      <c r="Y29" s="29">
        <v>-0.9643372354941722</v>
      </c>
      <c r="Z29" s="29">
        <v>-0.44</v>
      </c>
      <c r="AA29" s="29">
        <v>-6.31</v>
      </c>
      <c r="AB29" s="29">
        <v>9.26</v>
      </c>
      <c r="AC29" s="29">
        <v>1.47</v>
      </c>
      <c r="AD29" s="29">
        <v>1.48</v>
      </c>
      <c r="AE29" s="29">
        <v>-1.01</v>
      </c>
      <c r="AF29" s="29">
        <v>11.42</v>
      </c>
      <c r="AG29" s="29">
        <v>0.45</v>
      </c>
      <c r="AH29" s="29">
        <v>0.25</v>
      </c>
      <c r="AI29" s="29">
        <v>-3.22</v>
      </c>
      <c r="AJ29" s="29">
        <v>9.29</v>
      </c>
      <c r="AK29" s="29">
        <v>2.41</v>
      </c>
      <c r="AL29" s="29">
        <v>2.68</v>
      </c>
      <c r="AM29" s="29">
        <v>-1.97</v>
      </c>
      <c r="AN29" s="29">
        <v>7.92</v>
      </c>
      <c r="AO29" s="29">
        <v>1.6</v>
      </c>
      <c r="AP29" s="29">
        <v>2.71</v>
      </c>
      <c r="AQ29" s="29">
        <v>0.58</v>
      </c>
      <c r="AR29" s="29">
        <v>7.62</v>
      </c>
      <c r="AS29" s="29">
        <v>0.99</v>
      </c>
      <c r="AT29" s="29">
        <v>1.72</v>
      </c>
    </row>
    <row r="30" spans="2:46" s="6" customFormat="1" ht="15" customHeight="1">
      <c r="B30" s="50" t="s">
        <v>64</v>
      </c>
      <c r="C30" s="50"/>
      <c r="D30" s="142">
        <v>28.078729562789444</v>
      </c>
      <c r="E30" s="142">
        <v>23.512319261938483</v>
      </c>
      <c r="F30" s="142">
        <v>21.91</v>
      </c>
      <c r="G30" s="142">
        <v>22.686738765318147</v>
      </c>
      <c r="H30" s="142">
        <v>23.71438769920686</v>
      </c>
      <c r="I30" s="142">
        <v>21.44</v>
      </c>
      <c r="J30" s="142">
        <v>34.23008943978259</v>
      </c>
      <c r="K30" s="142">
        <v>35.0673096720176</v>
      </c>
      <c r="L30" s="142">
        <v>36.86</v>
      </c>
      <c r="M30" s="142">
        <v>32.04</v>
      </c>
      <c r="N30" s="142">
        <v>36.55</v>
      </c>
      <c r="O30" s="10">
        <v>34.65</v>
      </c>
      <c r="P30" s="10">
        <v>35.015959167180206</v>
      </c>
      <c r="Q30" s="10">
        <v>30.602429627272045</v>
      </c>
      <c r="R30" s="10">
        <v>28.81</v>
      </c>
      <c r="S30" s="25">
        <v>27.835935411163558</v>
      </c>
      <c r="T30" s="25">
        <v>28.584030702879435</v>
      </c>
      <c r="U30" s="25">
        <v>24.26751916429544</v>
      </c>
      <c r="V30" s="25">
        <v>28.92</v>
      </c>
      <c r="W30" s="25">
        <v>30.803786261507305</v>
      </c>
      <c r="X30" s="25">
        <v>31.51</v>
      </c>
      <c r="Y30" s="25">
        <v>30.56905459402778</v>
      </c>
      <c r="Z30" s="25">
        <v>36.27</v>
      </c>
      <c r="AA30" s="25">
        <v>35.82</v>
      </c>
      <c r="AB30" s="25">
        <v>36.16</v>
      </c>
      <c r="AC30" s="25">
        <v>32.06</v>
      </c>
      <c r="AD30" s="25">
        <v>36.36</v>
      </c>
      <c r="AE30" s="25">
        <v>35.68</v>
      </c>
      <c r="AF30" s="25">
        <v>35.22</v>
      </c>
      <c r="AG30" s="25">
        <v>30.51</v>
      </c>
      <c r="AH30" s="25">
        <v>34.42</v>
      </c>
      <c r="AI30" s="25">
        <v>33.75</v>
      </c>
      <c r="AJ30" s="25">
        <v>35.68</v>
      </c>
      <c r="AK30" s="25">
        <v>31.52</v>
      </c>
      <c r="AL30" s="25">
        <v>35.14</v>
      </c>
      <c r="AM30" s="25">
        <v>33.92</v>
      </c>
      <c r="AN30" s="25">
        <v>33.91</v>
      </c>
      <c r="AO30" s="25">
        <v>29.71</v>
      </c>
      <c r="AP30" s="25">
        <v>32.46</v>
      </c>
      <c r="AQ30" s="25">
        <v>31.12</v>
      </c>
      <c r="AR30" s="25">
        <v>30.81</v>
      </c>
      <c r="AS30" s="25">
        <v>26.85</v>
      </c>
      <c r="AT30" s="25">
        <v>29.67</v>
      </c>
    </row>
    <row r="31" ht="15">
      <c r="F31" s="12"/>
    </row>
  </sheetData>
  <sheetProtection/>
  <mergeCells count="11">
    <mergeCell ref="C2:F2"/>
    <mergeCell ref="G2:J2"/>
    <mergeCell ref="O2:R2"/>
    <mergeCell ref="K2:N2"/>
    <mergeCell ref="S2:V2"/>
    <mergeCell ref="AQ2:AT2"/>
    <mergeCell ref="AA2:AD2"/>
    <mergeCell ref="AE2:AH2"/>
    <mergeCell ref="AI2:AL2"/>
    <mergeCell ref="AM2:AP2"/>
    <mergeCell ref="W2:Z2"/>
  </mergeCells>
  <printOptions/>
  <pageMargins left="0.75" right="0.75" top="1" bottom="1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M30"/>
  <sheetViews>
    <sheetView zoomScalePageLayoutView="0" workbookViewId="0" topLeftCell="B1">
      <selection activeCell="E33" sqref="E33"/>
    </sheetView>
  </sheetViews>
  <sheetFormatPr defaultColWidth="16" defaultRowHeight="9"/>
  <cols>
    <col min="1" max="1" width="2" style="12" hidden="1" customWidth="1"/>
    <col min="2" max="2" width="114.19921875" style="40" bestFit="1" customWidth="1"/>
    <col min="3" max="3" width="19.3984375" style="40" customWidth="1"/>
    <col min="4" max="4" width="24.59765625" style="40" customWidth="1"/>
    <col min="5" max="6" width="21.796875" style="40" customWidth="1"/>
    <col min="7" max="8" width="17.19921875" style="40" customWidth="1"/>
    <col min="9" max="13" width="16" style="40" customWidth="1"/>
    <col min="14" max="16384" width="16" style="12" customWidth="1"/>
  </cols>
  <sheetData>
    <row r="1" spans="2:8" ht="23.25">
      <c r="B1" s="52" t="s">
        <v>66</v>
      </c>
      <c r="C1" s="39"/>
      <c r="D1" s="52"/>
      <c r="E1" s="52"/>
      <c r="F1" s="52"/>
      <c r="G1" s="52"/>
      <c r="H1" s="52"/>
    </row>
    <row r="2" spans="2:13" ht="16.5" customHeight="1">
      <c r="B2" s="41" t="s">
        <v>30</v>
      </c>
      <c r="C2" s="33" t="s">
        <v>163</v>
      </c>
      <c r="D2" s="33" t="s">
        <v>157</v>
      </c>
      <c r="E2" s="33" t="s">
        <v>153</v>
      </c>
      <c r="F2" s="33" t="s">
        <v>137</v>
      </c>
      <c r="G2" s="33" t="s">
        <v>122</v>
      </c>
      <c r="H2" s="33" t="s">
        <v>108</v>
      </c>
      <c r="I2" s="33" t="s">
        <v>99</v>
      </c>
      <c r="J2" s="33" t="s">
        <v>0</v>
      </c>
      <c r="K2" s="33" t="s">
        <v>1</v>
      </c>
      <c r="L2" s="33" t="s">
        <v>2</v>
      </c>
      <c r="M2" s="33" t="s">
        <v>3</v>
      </c>
    </row>
    <row r="3" spans="2:13" ht="16.5" customHeight="1">
      <c r="B3" s="42" t="s">
        <v>31</v>
      </c>
      <c r="C3" s="42"/>
      <c r="D3" s="42"/>
      <c r="E3" s="42"/>
      <c r="F3" s="42"/>
      <c r="G3" s="42"/>
      <c r="H3" s="42"/>
      <c r="I3" s="3"/>
      <c r="J3" s="3"/>
      <c r="K3" s="3"/>
      <c r="L3" s="3"/>
      <c r="M3" s="3"/>
    </row>
    <row r="4" spans="2:13" ht="15" customHeight="1">
      <c r="B4" s="53" t="s">
        <v>38</v>
      </c>
      <c r="C4" s="37"/>
      <c r="D4" s="37">
        <v>305</v>
      </c>
      <c r="E4" s="37">
        <v>719.4435098823991</v>
      </c>
      <c r="F4" s="38">
        <v>608.2</v>
      </c>
      <c r="G4" s="37">
        <v>549.2481513000014</v>
      </c>
      <c r="H4" s="37">
        <v>94.029184100001</v>
      </c>
      <c r="I4" s="31">
        <v>468.3</v>
      </c>
      <c r="J4" s="31">
        <v>609.9</v>
      </c>
      <c r="K4" s="31">
        <v>506.4</v>
      </c>
      <c r="L4" s="31">
        <v>596</v>
      </c>
      <c r="M4" s="31">
        <v>530.5</v>
      </c>
    </row>
    <row r="5" spans="2:13" ht="15" customHeight="1">
      <c r="B5" s="53" t="s">
        <v>67</v>
      </c>
      <c r="C5" s="37"/>
      <c r="D5" s="37">
        <v>906.5</v>
      </c>
      <c r="E5" s="37">
        <v>760.2265726</v>
      </c>
      <c r="F5" s="38">
        <v>718.1</v>
      </c>
      <c r="G5" s="37">
        <v>689.9285298</v>
      </c>
      <c r="H5" s="37">
        <v>332.12378370000005</v>
      </c>
      <c r="I5" s="31">
        <v>208.6</v>
      </c>
      <c r="J5" s="31">
        <v>212.5</v>
      </c>
      <c r="K5" s="31">
        <v>368.1</v>
      </c>
      <c r="L5" s="31">
        <v>259</v>
      </c>
      <c r="M5" s="31">
        <v>232</v>
      </c>
    </row>
    <row r="6" spans="2:13" ht="15" customHeight="1">
      <c r="B6" s="53" t="s">
        <v>68</v>
      </c>
      <c r="C6" s="37"/>
      <c r="D6" s="37">
        <v>3.4</v>
      </c>
      <c r="E6" s="37">
        <v>2.00472935</v>
      </c>
      <c r="F6" s="38">
        <v>0.2</v>
      </c>
      <c r="G6" s="37">
        <v>0.14883439999999998</v>
      </c>
      <c r="H6" s="37">
        <v>1.1486653000000004</v>
      </c>
      <c r="I6" s="38">
        <v>0.7</v>
      </c>
      <c r="J6" s="38">
        <v>0.7</v>
      </c>
      <c r="K6" s="38">
        <v>1.9</v>
      </c>
      <c r="L6" s="38">
        <v>2.3</v>
      </c>
      <c r="M6" s="38">
        <v>2</v>
      </c>
    </row>
    <row r="7" spans="2:13" s="13" customFormat="1" ht="15">
      <c r="B7" s="43" t="s">
        <v>69</v>
      </c>
      <c r="C7" s="37"/>
      <c r="D7" s="37">
        <v>-65.9</v>
      </c>
      <c r="E7" s="37">
        <v>-65.054831871</v>
      </c>
      <c r="F7" s="38">
        <v>-63.5</v>
      </c>
      <c r="G7" s="36">
        <v>-67.7475988</v>
      </c>
      <c r="H7" s="36">
        <v>-3.2930315</v>
      </c>
      <c r="I7" s="38">
        <v>-1.9</v>
      </c>
      <c r="J7" s="38">
        <v>-1.6</v>
      </c>
      <c r="K7" s="38">
        <v>-0.8</v>
      </c>
      <c r="L7" s="38">
        <v>-0.999999999999999</v>
      </c>
      <c r="M7" s="38">
        <v>-2.4</v>
      </c>
    </row>
    <row r="8" spans="2:13" ht="15" customHeight="1">
      <c r="B8" s="44" t="s">
        <v>70</v>
      </c>
      <c r="C8" s="34"/>
      <c r="D8" s="34">
        <v>-148.1</v>
      </c>
      <c r="E8" s="34">
        <v>-121.24881690000001</v>
      </c>
      <c r="F8" s="32">
        <v>-90.8</v>
      </c>
      <c r="G8" s="34">
        <v>-68.88399559999999</v>
      </c>
      <c r="H8" s="34">
        <v>-104.48127980000001</v>
      </c>
      <c r="I8" s="32">
        <v>-131.8</v>
      </c>
      <c r="J8" s="32">
        <v>-160.8</v>
      </c>
      <c r="K8" s="32">
        <v>-133</v>
      </c>
      <c r="L8" s="32">
        <v>-126.6</v>
      </c>
      <c r="M8" s="32">
        <v>-90.1</v>
      </c>
    </row>
    <row r="9" spans="2:13" ht="15" customHeight="1">
      <c r="B9" s="54" t="s">
        <v>71</v>
      </c>
      <c r="C9" s="69"/>
      <c r="D9" s="69">
        <v>1000.7</v>
      </c>
      <c r="E9" s="69">
        <v>1295.3711627247933</v>
      </c>
      <c r="F9" s="119">
        <v>1172.3</v>
      </c>
      <c r="G9" s="69">
        <v>1102.7265261000016</v>
      </c>
      <c r="H9" s="69">
        <v>319.52732180000095</v>
      </c>
      <c r="I9" s="48">
        <v>543.9</v>
      </c>
      <c r="J9" s="48">
        <v>660.6</v>
      </c>
      <c r="K9" s="48">
        <v>742.6</v>
      </c>
      <c r="L9" s="48">
        <v>729.7</v>
      </c>
      <c r="M9" s="48">
        <v>672</v>
      </c>
    </row>
    <row r="10" spans="2:13" ht="15" customHeight="1">
      <c r="B10" s="44" t="s">
        <v>72</v>
      </c>
      <c r="C10" s="34"/>
      <c r="D10" s="34">
        <v>-59.9</v>
      </c>
      <c r="E10" s="34">
        <v>-309.3133112</v>
      </c>
      <c r="F10" s="32">
        <v>115.5</v>
      </c>
      <c r="G10" s="34">
        <v>181.1340066</v>
      </c>
      <c r="H10" s="34">
        <v>-7.5616945999999805</v>
      </c>
      <c r="I10" s="32">
        <v>-171</v>
      </c>
      <c r="J10" s="32">
        <v>38.4</v>
      </c>
      <c r="K10" s="32">
        <v>-38</v>
      </c>
      <c r="L10" s="32">
        <v>-82.4</v>
      </c>
      <c r="M10" s="32">
        <v>17.1</v>
      </c>
    </row>
    <row r="11" spans="2:13" ht="15" customHeight="1">
      <c r="B11" s="54" t="s">
        <v>73</v>
      </c>
      <c r="C11" s="69"/>
      <c r="D11" s="69">
        <v>940.8</v>
      </c>
      <c r="E11" s="69">
        <v>986.0989013915926</v>
      </c>
      <c r="F11" s="119">
        <v>1287.8</v>
      </c>
      <c r="G11" s="69">
        <v>1283.8605327000018</v>
      </c>
      <c r="H11" s="69">
        <v>311.9656272000004</v>
      </c>
      <c r="I11" s="48">
        <v>372.8</v>
      </c>
      <c r="J11" s="48">
        <v>698.9</v>
      </c>
      <c r="K11" s="48">
        <v>704.6</v>
      </c>
      <c r="L11" s="48">
        <v>647.3</v>
      </c>
      <c r="M11" s="48">
        <v>689.1</v>
      </c>
    </row>
    <row r="12" spans="2:13" ht="15" customHeight="1">
      <c r="B12" s="43" t="s">
        <v>74</v>
      </c>
      <c r="C12" s="37"/>
      <c r="D12" s="37">
        <v>-35.9</v>
      </c>
      <c r="E12" s="37">
        <v>-53.0086</v>
      </c>
      <c r="F12" s="37">
        <v>-82.6</v>
      </c>
      <c r="G12" s="36">
        <v>-143.484884</v>
      </c>
      <c r="H12" s="36">
        <v>-104.910112</v>
      </c>
      <c r="I12" s="17">
        <v>-124</v>
      </c>
      <c r="J12" s="17">
        <v>-105.9</v>
      </c>
      <c r="K12" s="17">
        <v>-133.4</v>
      </c>
      <c r="L12" s="17">
        <v>-69.3</v>
      </c>
      <c r="M12" s="17">
        <v>-40.9</v>
      </c>
    </row>
    <row r="13" spans="2:13" ht="15" customHeight="1">
      <c r="B13" s="43" t="s">
        <v>75</v>
      </c>
      <c r="C13" s="37"/>
      <c r="D13" s="37">
        <v>-87.5</v>
      </c>
      <c r="E13" s="37">
        <v>-99.3550679</v>
      </c>
      <c r="F13" s="37">
        <v>-145.7</v>
      </c>
      <c r="G13" s="36">
        <v>-60.8113848</v>
      </c>
      <c r="H13" s="36">
        <v>-105.7893538</v>
      </c>
      <c r="I13" s="17">
        <v>-149</v>
      </c>
      <c r="J13" s="17">
        <v>-158</v>
      </c>
      <c r="K13" s="17">
        <v>-141</v>
      </c>
      <c r="L13" s="17">
        <v>-123.1</v>
      </c>
      <c r="M13" s="17">
        <v>-131.2</v>
      </c>
    </row>
    <row r="14" spans="2:13" s="40" customFormat="1" ht="15" customHeight="1">
      <c r="B14" s="43" t="s">
        <v>104</v>
      </c>
      <c r="C14" s="120"/>
      <c r="D14" s="120" t="s">
        <v>152</v>
      </c>
      <c r="E14" s="120">
        <v>-6.2339999999999804</v>
      </c>
      <c r="F14" s="120" t="s">
        <v>152</v>
      </c>
      <c r="G14" s="36">
        <v>-26.9998822</v>
      </c>
      <c r="H14" s="36">
        <v>-0.8366400000000139</v>
      </c>
      <c r="I14" s="64">
        <v>0.1</v>
      </c>
      <c r="J14" s="64">
        <v>0</v>
      </c>
      <c r="K14" s="64">
        <v>0</v>
      </c>
      <c r="L14" s="64">
        <v>0</v>
      </c>
      <c r="M14" s="64">
        <v>0</v>
      </c>
    </row>
    <row r="15" spans="2:13" ht="15" customHeight="1">
      <c r="B15" s="44" t="s">
        <v>76</v>
      </c>
      <c r="C15" s="34"/>
      <c r="D15" s="34">
        <v>0</v>
      </c>
      <c r="E15" s="34">
        <v>0.8708771000000001</v>
      </c>
      <c r="F15" s="34">
        <v>0.4</v>
      </c>
      <c r="G15" s="34">
        <v>0.3420633</v>
      </c>
      <c r="H15" s="32">
        <v>0.09</v>
      </c>
      <c r="I15" s="38">
        <v>0</v>
      </c>
      <c r="J15" s="38">
        <v>0.1</v>
      </c>
      <c r="K15" s="38">
        <v>0.3</v>
      </c>
      <c r="L15" s="38">
        <v>0.1</v>
      </c>
      <c r="M15" s="38">
        <v>0.3</v>
      </c>
    </row>
    <row r="16" spans="2:13" s="6" customFormat="1" ht="15" customHeight="1">
      <c r="B16" s="54" t="s">
        <v>77</v>
      </c>
      <c r="C16" s="69"/>
      <c r="D16" s="69">
        <v>-123.4</v>
      </c>
      <c r="E16" s="69">
        <v>-157.72679079999997</v>
      </c>
      <c r="F16" s="69">
        <v>-227.9</v>
      </c>
      <c r="G16" s="69">
        <v>-230.9540877</v>
      </c>
      <c r="H16" s="69">
        <v>-211.4461058</v>
      </c>
      <c r="I16" s="48">
        <v>-497.2</v>
      </c>
      <c r="J16" s="48">
        <v>-263.5</v>
      </c>
      <c r="K16" s="48">
        <v>-274.1</v>
      </c>
      <c r="L16" s="48">
        <v>-171.8</v>
      </c>
      <c r="M16" s="48">
        <v>-171.8</v>
      </c>
    </row>
    <row r="17" spans="2:13" ht="15">
      <c r="B17" s="43" t="s">
        <v>78</v>
      </c>
      <c r="C17" s="37"/>
      <c r="D17" s="37">
        <v>244.4</v>
      </c>
      <c r="E17" s="37">
        <v>0</v>
      </c>
      <c r="F17" s="38">
        <v>-67.2</v>
      </c>
      <c r="G17" s="36">
        <v>-215.892</v>
      </c>
      <c r="H17" s="36">
        <v>283.084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</row>
    <row r="18" spans="2:13" ht="15">
      <c r="B18" s="43" t="s">
        <v>128</v>
      </c>
      <c r="C18" s="36"/>
      <c r="D18" s="36">
        <v>-549.5</v>
      </c>
      <c r="E18" s="36">
        <v>-514.107703</v>
      </c>
      <c r="F18" s="38">
        <v>-538.3</v>
      </c>
      <c r="G18" s="36">
        <v>-466.76</v>
      </c>
      <c r="H18" s="36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</row>
    <row r="19" spans="2:13" ht="15">
      <c r="B19" s="43" t="s">
        <v>79</v>
      </c>
      <c r="C19" s="36"/>
      <c r="D19" s="36">
        <v>0</v>
      </c>
      <c r="E19" s="36">
        <v>0</v>
      </c>
      <c r="F19" s="36">
        <v>0</v>
      </c>
      <c r="G19" s="36">
        <v>0</v>
      </c>
      <c r="H19" s="36">
        <v>0</v>
      </c>
      <c r="I19" s="18">
        <v>0</v>
      </c>
      <c r="J19" s="18">
        <v>0</v>
      </c>
      <c r="K19" s="18">
        <v>0</v>
      </c>
      <c r="L19" s="18">
        <v>0</v>
      </c>
      <c r="M19" s="18">
        <v>200</v>
      </c>
    </row>
    <row r="20" spans="2:13" ht="15">
      <c r="B20" s="43" t="s">
        <v>80</v>
      </c>
      <c r="C20" s="36"/>
      <c r="D20" s="36">
        <v>0</v>
      </c>
      <c r="E20" s="36">
        <v>0</v>
      </c>
      <c r="F20" s="36">
        <v>0</v>
      </c>
      <c r="G20" s="36">
        <v>0</v>
      </c>
      <c r="H20" s="36">
        <v>0.5</v>
      </c>
      <c r="I20" s="18">
        <v>0</v>
      </c>
      <c r="J20" s="18">
        <v>0</v>
      </c>
      <c r="K20" s="18">
        <v>0</v>
      </c>
      <c r="L20" s="18">
        <v>0</v>
      </c>
      <c r="M20" s="18">
        <v>-200</v>
      </c>
    </row>
    <row r="21" spans="2:13" s="40" customFormat="1" ht="15">
      <c r="B21" s="43" t="s">
        <v>135</v>
      </c>
      <c r="C21" s="36"/>
      <c r="D21" s="36">
        <v>0</v>
      </c>
      <c r="E21" s="36">
        <v>0</v>
      </c>
      <c r="F21" s="36">
        <v>0</v>
      </c>
      <c r="G21" s="36">
        <v>-4.5</v>
      </c>
      <c r="H21" s="36"/>
      <c r="I21" s="18"/>
      <c r="J21" s="18"/>
      <c r="K21" s="18"/>
      <c r="L21" s="18"/>
      <c r="M21" s="18"/>
    </row>
    <row r="22" spans="2:13" ht="15">
      <c r="B22" s="43" t="s">
        <v>120</v>
      </c>
      <c r="C22" s="37"/>
      <c r="D22" s="37">
        <v>0</v>
      </c>
      <c r="E22" s="37">
        <v>0.8742313</v>
      </c>
      <c r="F22" s="38">
        <v>-0.2</v>
      </c>
      <c r="G22" s="36">
        <v>-1.597782</v>
      </c>
      <c r="H22" s="36">
        <v>-0.5697916000000001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</row>
    <row r="23" spans="2:13" ht="15">
      <c r="B23" s="43" t="s">
        <v>81</v>
      </c>
      <c r="C23" s="36"/>
      <c r="D23" s="36">
        <v>0</v>
      </c>
      <c r="E23" s="36">
        <v>0</v>
      </c>
      <c r="F23" s="36">
        <v>0</v>
      </c>
      <c r="G23" s="36">
        <v>0</v>
      </c>
      <c r="H23" s="36">
        <v>0</v>
      </c>
      <c r="I23" s="18">
        <v>-20.9</v>
      </c>
      <c r="J23" s="18">
        <v>-75.7</v>
      </c>
      <c r="K23" s="18">
        <v>-47.9</v>
      </c>
      <c r="L23" s="18">
        <v>-13.7</v>
      </c>
      <c r="M23" s="18">
        <v>-21.7</v>
      </c>
    </row>
    <row r="24" spans="2:13" ht="15">
      <c r="B24" s="43" t="s">
        <v>82</v>
      </c>
      <c r="C24" s="36"/>
      <c r="D24" s="36">
        <v>0</v>
      </c>
      <c r="E24" s="36">
        <v>0</v>
      </c>
      <c r="F24" s="36">
        <v>0</v>
      </c>
      <c r="G24" s="36">
        <v>11.034</v>
      </c>
      <c r="H24" s="36">
        <v>0</v>
      </c>
      <c r="I24" s="18">
        <v>26.1</v>
      </c>
      <c r="J24" s="18">
        <v>19.7</v>
      </c>
      <c r="K24" s="18">
        <v>43.3</v>
      </c>
      <c r="L24" s="18">
        <v>14.4</v>
      </c>
      <c r="M24" s="18">
        <v>6.2</v>
      </c>
    </row>
    <row r="25" spans="2:13" ht="15">
      <c r="B25" s="44" t="s">
        <v>83</v>
      </c>
      <c r="C25" s="36"/>
      <c r="D25" s="36">
        <v>-823.6</v>
      </c>
      <c r="E25" s="36">
        <v>-395.946</v>
      </c>
      <c r="F25" s="36">
        <v>0</v>
      </c>
      <c r="G25" s="36">
        <v>-395.493</v>
      </c>
      <c r="H25" s="36">
        <v>-395.111</v>
      </c>
      <c r="I25" s="18">
        <v>-395</v>
      </c>
      <c r="J25" s="18">
        <v>-362</v>
      </c>
      <c r="K25" s="18">
        <v>-331.3</v>
      </c>
      <c r="L25" s="18">
        <v>-299.6</v>
      </c>
      <c r="M25" s="18">
        <v>-268.1</v>
      </c>
    </row>
    <row r="26" spans="2:13" ht="15">
      <c r="B26" s="55" t="s">
        <v>84</v>
      </c>
      <c r="C26" s="128"/>
      <c r="D26" s="128">
        <v>-1128.7</v>
      </c>
      <c r="E26" s="128">
        <v>-909.1788659</v>
      </c>
      <c r="F26" s="55">
        <v>-605.8</v>
      </c>
      <c r="G26" s="48">
        <v>-1073.2086021999999</v>
      </c>
      <c r="H26" s="48">
        <v>-111.99631779999997</v>
      </c>
      <c r="I26" s="48">
        <v>-389.8</v>
      </c>
      <c r="J26" s="48">
        <v>-418</v>
      </c>
      <c r="K26" s="48">
        <v>-335.9</v>
      </c>
      <c r="L26" s="48">
        <v>-298.9</v>
      </c>
      <c r="M26" s="48">
        <v>-283.6</v>
      </c>
    </row>
    <row r="27" spans="2:13" ht="15">
      <c r="B27" s="54" t="s">
        <v>85</v>
      </c>
      <c r="C27" s="69"/>
      <c r="D27" s="69">
        <v>-311.2</v>
      </c>
      <c r="E27" s="69">
        <v>-80.8438164000054</v>
      </c>
      <c r="F27" s="54">
        <v>454.1</v>
      </c>
      <c r="G27" s="48">
        <v>-20.301157199999107</v>
      </c>
      <c r="H27" s="48">
        <v>-11.476796400001334</v>
      </c>
      <c r="I27" s="48">
        <v>-514.2</v>
      </c>
      <c r="J27" s="48">
        <v>17.5</v>
      </c>
      <c r="K27" s="48">
        <v>94.6</v>
      </c>
      <c r="L27" s="48">
        <v>156.1</v>
      </c>
      <c r="M27" s="48">
        <v>233.7</v>
      </c>
    </row>
    <row r="28" spans="2:13" ht="15">
      <c r="B28" s="43" t="s">
        <v>86</v>
      </c>
      <c r="C28" s="37"/>
      <c r="D28" s="37">
        <v>456.6</v>
      </c>
      <c r="E28" s="37">
        <v>533.8036374999998</v>
      </c>
      <c r="F28" s="38">
        <v>80.1</v>
      </c>
      <c r="G28" s="66">
        <v>104.96045849999993</v>
      </c>
      <c r="H28" s="66">
        <v>115.84857610000002</v>
      </c>
      <c r="I28" s="18">
        <v>625.1</v>
      </c>
      <c r="J28" s="18">
        <v>604.3</v>
      </c>
      <c r="K28" s="18">
        <v>517.4</v>
      </c>
      <c r="L28" s="18">
        <v>358.3</v>
      </c>
      <c r="M28" s="18">
        <v>124.6</v>
      </c>
    </row>
    <row r="29" spans="2:13" ht="15">
      <c r="B29" s="44" t="s">
        <v>87</v>
      </c>
      <c r="C29" s="34"/>
      <c r="D29" s="34">
        <v>-2.3</v>
      </c>
      <c r="E29" s="34">
        <v>3.6585522999999998</v>
      </c>
      <c r="F29" s="32">
        <v>-0.4</v>
      </c>
      <c r="G29" s="70">
        <v>-4.557696</v>
      </c>
      <c r="H29" s="70">
        <v>0.5889188000000001</v>
      </c>
      <c r="I29" s="19">
        <v>4.9</v>
      </c>
      <c r="J29" s="19">
        <v>3.3</v>
      </c>
      <c r="K29" s="19">
        <v>-7.7</v>
      </c>
      <c r="L29" s="19">
        <v>3</v>
      </c>
      <c r="M29" s="19">
        <v>0</v>
      </c>
    </row>
    <row r="30" spans="2:13" ht="15">
      <c r="B30" s="54" t="s">
        <v>134</v>
      </c>
      <c r="C30" s="69"/>
      <c r="D30" s="69">
        <v>143.1</v>
      </c>
      <c r="E30" s="69">
        <v>456.61837340000034</v>
      </c>
      <c r="F30" s="54">
        <v>533.8</v>
      </c>
      <c r="G30" s="48">
        <v>80.10160530000037</v>
      </c>
      <c r="H30" s="48">
        <v>104.96069849999664</v>
      </c>
      <c r="I30" s="48">
        <v>115.8</v>
      </c>
      <c r="J30" s="48">
        <v>625.1</v>
      </c>
      <c r="K30" s="48">
        <v>604.3</v>
      </c>
      <c r="L30" s="48">
        <v>517.4</v>
      </c>
      <c r="M30" s="48">
        <v>358.3</v>
      </c>
    </row>
  </sheetData>
  <sheetProtection/>
  <printOptions/>
  <pageMargins left="0.75" right="0.75" top="1" bottom="1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AT35"/>
  <sheetViews>
    <sheetView zoomScalePageLayoutView="0" workbookViewId="0" topLeftCell="B1">
      <selection activeCell="D32" sqref="D32"/>
    </sheetView>
  </sheetViews>
  <sheetFormatPr defaultColWidth="16" defaultRowHeight="9" outlineLevelRow="1"/>
  <cols>
    <col min="1" max="1" width="2" style="12" hidden="1" customWidth="1"/>
    <col min="2" max="2" width="114.19921875" style="40" bestFit="1" customWidth="1"/>
    <col min="3" max="3" width="15.796875" style="40" customWidth="1"/>
    <col min="4" max="4" width="15.3984375" style="40" customWidth="1"/>
    <col min="5" max="5" width="16.796875" style="40" customWidth="1"/>
    <col min="6" max="6" width="21.796875" style="40" customWidth="1"/>
    <col min="7" max="7" width="22.3984375" style="40" customWidth="1"/>
    <col min="8" max="8" width="20.796875" style="40" customWidth="1"/>
    <col min="9" max="9" width="21.19921875" style="40" customWidth="1"/>
    <col min="10" max="14" width="22.796875" style="40" customWidth="1"/>
    <col min="15" max="15" width="16.796875" style="40" customWidth="1"/>
    <col min="16" max="17" width="20.796875" style="40" customWidth="1"/>
    <col min="18" max="23" width="15.19921875" style="40" customWidth="1"/>
    <col min="24" max="26" width="14" style="40" customWidth="1"/>
    <col min="27" max="46" width="16" style="40" customWidth="1"/>
    <col min="47" max="16384" width="16" style="12" customWidth="1"/>
  </cols>
  <sheetData>
    <row r="1" spans="2:26" ht="23.25">
      <c r="B1" s="52" t="s">
        <v>88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</row>
    <row r="2" spans="2:46" ht="16.5" customHeight="1">
      <c r="B2" s="41" t="s">
        <v>45</v>
      </c>
      <c r="C2" s="143" t="s">
        <v>163</v>
      </c>
      <c r="D2" s="143"/>
      <c r="E2" s="143"/>
      <c r="F2" s="143"/>
      <c r="G2" s="143" t="s">
        <v>157</v>
      </c>
      <c r="H2" s="143"/>
      <c r="I2" s="143"/>
      <c r="J2" s="143"/>
      <c r="K2" s="143" t="s">
        <v>153</v>
      </c>
      <c r="L2" s="143"/>
      <c r="M2" s="143"/>
      <c r="N2" s="143"/>
      <c r="O2" s="143" t="s">
        <v>137</v>
      </c>
      <c r="P2" s="143"/>
      <c r="Q2" s="143"/>
      <c r="R2" s="143"/>
      <c r="S2" s="143" t="s">
        <v>122</v>
      </c>
      <c r="T2" s="143"/>
      <c r="U2" s="143"/>
      <c r="V2" s="143"/>
      <c r="W2" s="151" t="s">
        <v>108</v>
      </c>
      <c r="X2" s="151"/>
      <c r="Y2" s="151"/>
      <c r="Z2" s="151"/>
      <c r="AA2" s="151" t="s">
        <v>99</v>
      </c>
      <c r="AB2" s="152"/>
      <c r="AC2" s="152"/>
      <c r="AD2" s="152"/>
      <c r="AE2" s="143" t="s">
        <v>0</v>
      </c>
      <c r="AF2" s="143"/>
      <c r="AG2" s="143"/>
      <c r="AH2" s="143"/>
      <c r="AI2" s="143" t="s">
        <v>1</v>
      </c>
      <c r="AJ2" s="143"/>
      <c r="AK2" s="143"/>
      <c r="AL2" s="143"/>
      <c r="AM2" s="143" t="s">
        <v>2</v>
      </c>
      <c r="AN2" s="143"/>
      <c r="AO2" s="143"/>
      <c r="AP2" s="143"/>
      <c r="AQ2" s="143" t="s">
        <v>3</v>
      </c>
      <c r="AR2" s="143"/>
      <c r="AS2" s="143"/>
      <c r="AT2" s="143"/>
    </row>
    <row r="3" spans="2:46" ht="16.5" customHeight="1">
      <c r="B3" s="42" t="s">
        <v>31</v>
      </c>
      <c r="C3" s="42" t="s">
        <v>5</v>
      </c>
      <c r="D3" s="42" t="s">
        <v>6</v>
      </c>
      <c r="E3" s="3" t="s">
        <v>7</v>
      </c>
      <c r="F3" s="3" t="s">
        <v>8</v>
      </c>
      <c r="G3" s="42" t="s">
        <v>5</v>
      </c>
      <c r="H3" s="42" t="s">
        <v>6</v>
      </c>
      <c r="I3" s="3" t="s">
        <v>7</v>
      </c>
      <c r="J3" s="3" t="s">
        <v>8</v>
      </c>
      <c r="K3" s="3" t="s">
        <v>5</v>
      </c>
      <c r="L3" s="3" t="s">
        <v>6</v>
      </c>
      <c r="M3" s="3" t="s">
        <v>7</v>
      </c>
      <c r="N3" s="3" t="s">
        <v>8</v>
      </c>
      <c r="O3" s="115" t="s">
        <v>5</v>
      </c>
      <c r="P3" s="3" t="s">
        <v>6</v>
      </c>
      <c r="Q3" s="3" t="s">
        <v>7</v>
      </c>
      <c r="R3" s="3" t="s">
        <v>8</v>
      </c>
      <c r="S3" s="3" t="s">
        <v>5</v>
      </c>
      <c r="T3" s="3" t="s">
        <v>6</v>
      </c>
      <c r="U3" s="3" t="s">
        <v>7</v>
      </c>
      <c r="V3" s="3" t="s">
        <v>8</v>
      </c>
      <c r="W3" s="3" t="s">
        <v>5</v>
      </c>
      <c r="X3" s="3" t="s">
        <v>6</v>
      </c>
      <c r="Y3" s="3" t="s">
        <v>7</v>
      </c>
      <c r="Z3" s="3" t="s">
        <v>8</v>
      </c>
      <c r="AA3" s="3" t="s">
        <v>5</v>
      </c>
      <c r="AB3" s="3" t="s">
        <v>6</v>
      </c>
      <c r="AC3" s="3" t="s">
        <v>7</v>
      </c>
      <c r="AD3" s="3" t="s">
        <v>8</v>
      </c>
      <c r="AE3" s="3" t="s">
        <v>5</v>
      </c>
      <c r="AF3" s="3" t="s">
        <v>6</v>
      </c>
      <c r="AG3" s="3" t="s">
        <v>7</v>
      </c>
      <c r="AH3" s="3" t="s">
        <v>8</v>
      </c>
      <c r="AI3" s="3" t="s">
        <v>5</v>
      </c>
      <c r="AJ3" s="3" t="s">
        <v>6</v>
      </c>
      <c r="AK3" s="3" t="s">
        <v>7</v>
      </c>
      <c r="AL3" s="3" t="s">
        <v>8</v>
      </c>
      <c r="AM3" s="3" t="s">
        <v>5</v>
      </c>
      <c r="AN3" s="3" t="s">
        <v>6</v>
      </c>
      <c r="AO3" s="3" t="s">
        <v>7</v>
      </c>
      <c r="AP3" s="3" t="s">
        <v>8</v>
      </c>
      <c r="AQ3" s="3" t="s">
        <v>5</v>
      </c>
      <c r="AR3" s="3" t="s">
        <v>6</v>
      </c>
      <c r="AS3" s="3" t="s">
        <v>7</v>
      </c>
      <c r="AT3" s="3" t="s">
        <v>8</v>
      </c>
    </row>
    <row r="4" spans="2:46" ht="15" customHeight="1">
      <c r="B4" s="53" t="s">
        <v>38</v>
      </c>
      <c r="C4" s="37"/>
      <c r="D4" s="37">
        <v>421.8261713999994</v>
      </c>
      <c r="E4" s="37">
        <v>245.18431020000023</v>
      </c>
      <c r="F4" s="37">
        <v>-15.5</v>
      </c>
      <c r="G4" s="37">
        <v>-6.5</v>
      </c>
      <c r="H4" s="37">
        <v>215.2074687242995</v>
      </c>
      <c r="I4" s="37">
        <v>112.5</v>
      </c>
      <c r="J4" s="37">
        <v>-16.158630729600226</v>
      </c>
      <c r="K4" s="37">
        <v>-9.793858811298517</v>
      </c>
      <c r="L4" s="37">
        <v>377.90696916789983</v>
      </c>
      <c r="M4" s="38">
        <v>204.2</v>
      </c>
      <c r="N4" s="38">
        <v>147.1</v>
      </c>
      <c r="O4" s="38">
        <v>-64</v>
      </c>
      <c r="P4" s="96">
        <v>358.2555961999994</v>
      </c>
      <c r="Q4" s="96">
        <v>147.76063891159995</v>
      </c>
      <c r="R4" s="96">
        <v>166.2</v>
      </c>
      <c r="S4" s="90">
        <v>-40.86016420000136</v>
      </c>
      <c r="T4" s="90">
        <v>378.1036764000003</v>
      </c>
      <c r="U4" s="90">
        <v>132.60347270000008</v>
      </c>
      <c r="V4" s="90">
        <v>79.4011732999995</v>
      </c>
      <c r="W4" s="90">
        <v>-76.6238986000005</v>
      </c>
      <c r="X4" s="90">
        <v>105.2</v>
      </c>
      <c r="Y4" s="90">
        <v>33.4</v>
      </c>
      <c r="Z4" s="90">
        <v>32</v>
      </c>
      <c r="AA4" s="90">
        <v>-105.9</v>
      </c>
      <c r="AB4" s="90">
        <v>349.2</v>
      </c>
      <c r="AC4" s="90">
        <v>124.9</v>
      </c>
      <c r="AD4" s="90">
        <v>100.1</v>
      </c>
      <c r="AE4" s="90">
        <v>17.5</v>
      </c>
      <c r="AF4" s="96">
        <v>390</v>
      </c>
      <c r="AG4" s="96">
        <v>127</v>
      </c>
      <c r="AH4" s="96">
        <v>75.4</v>
      </c>
      <c r="AI4" s="90">
        <v>-126.2</v>
      </c>
      <c r="AJ4" s="96">
        <v>382.4</v>
      </c>
      <c r="AK4" s="96">
        <v>144.5</v>
      </c>
      <c r="AL4" s="96">
        <v>105.8</v>
      </c>
      <c r="AM4" s="90">
        <v>-7.7</v>
      </c>
      <c r="AN4" s="96">
        <v>350.4</v>
      </c>
      <c r="AO4" s="96">
        <v>151.4</v>
      </c>
      <c r="AP4" s="96">
        <v>101.9</v>
      </c>
      <c r="AQ4" s="90">
        <v>-18</v>
      </c>
      <c r="AR4" s="96">
        <v>330.4</v>
      </c>
      <c r="AS4" s="96">
        <v>125.8</v>
      </c>
      <c r="AT4" s="96">
        <v>92.3</v>
      </c>
    </row>
    <row r="5" spans="2:46" ht="15" customHeight="1">
      <c r="B5" s="53" t="s">
        <v>67</v>
      </c>
      <c r="C5" s="37"/>
      <c r="D5" s="37">
        <v>185.29650376010005</v>
      </c>
      <c r="E5" s="37">
        <v>176.44391249209997</v>
      </c>
      <c r="F5" s="37">
        <v>325.1</v>
      </c>
      <c r="G5" s="37">
        <v>187.6</v>
      </c>
      <c r="H5" s="37">
        <v>323.97620110500003</v>
      </c>
      <c r="I5" s="37">
        <v>173.1</v>
      </c>
      <c r="J5" s="37">
        <v>221.7918212464</v>
      </c>
      <c r="K5" s="37">
        <v>182.83110824080003</v>
      </c>
      <c r="L5" s="37">
        <v>203.1733365</v>
      </c>
      <c r="M5" s="38">
        <v>189.7</v>
      </c>
      <c r="N5" s="38">
        <v>184.6</v>
      </c>
      <c r="O5" s="38">
        <v>173.3</v>
      </c>
      <c r="P5" s="96">
        <v>193.732584</v>
      </c>
      <c r="Q5" s="96">
        <v>175.93143706169997</v>
      </c>
      <c r="R5" s="96">
        <v>176.3</v>
      </c>
      <c r="S5" s="90">
        <v>194.45295449999998</v>
      </c>
      <c r="T5" s="90">
        <v>194.0737447</v>
      </c>
      <c r="U5" s="90">
        <v>139.8514615</v>
      </c>
      <c r="V5" s="90">
        <v>161.5503691</v>
      </c>
      <c r="W5" s="90">
        <v>-42.84418509999999</v>
      </c>
      <c r="X5" s="90">
        <v>263.5</v>
      </c>
      <c r="Y5" s="90">
        <v>56.2</v>
      </c>
      <c r="Z5" s="90">
        <v>55.2</v>
      </c>
      <c r="AA5" s="90">
        <v>34.1</v>
      </c>
      <c r="AB5" s="90">
        <v>57.6</v>
      </c>
      <c r="AC5" s="90">
        <v>50.7</v>
      </c>
      <c r="AD5" s="90">
        <v>66.2</v>
      </c>
      <c r="AE5" s="90">
        <v>43.4</v>
      </c>
      <c r="AF5" s="96">
        <v>60.3</v>
      </c>
      <c r="AG5" s="96">
        <v>60.1</v>
      </c>
      <c r="AH5" s="96">
        <v>48.7</v>
      </c>
      <c r="AI5" s="90">
        <v>159.2</v>
      </c>
      <c r="AJ5" s="96">
        <v>72.7</v>
      </c>
      <c r="AK5" s="96">
        <v>60.7</v>
      </c>
      <c r="AL5" s="96">
        <v>75.4</v>
      </c>
      <c r="AM5" s="90">
        <v>60.9</v>
      </c>
      <c r="AN5" s="96">
        <v>76.4</v>
      </c>
      <c r="AO5" s="96">
        <v>62.6</v>
      </c>
      <c r="AP5" s="96">
        <v>59.1</v>
      </c>
      <c r="AQ5" s="90">
        <v>57.4</v>
      </c>
      <c r="AR5" s="96">
        <v>67.6</v>
      </c>
      <c r="AS5" s="96">
        <v>56.1</v>
      </c>
      <c r="AT5" s="96">
        <v>50.9</v>
      </c>
    </row>
    <row r="6" spans="2:46" ht="15" customHeight="1">
      <c r="B6" s="53" t="s">
        <v>68</v>
      </c>
      <c r="C6" s="37"/>
      <c r="D6" s="37">
        <v>2.7020009532</v>
      </c>
      <c r="E6" s="37">
        <v>1.1503325808</v>
      </c>
      <c r="F6" s="37">
        <v>0.5</v>
      </c>
      <c r="G6" s="37">
        <v>0.5</v>
      </c>
      <c r="H6" s="37">
        <v>1.1663120779</v>
      </c>
      <c r="I6" s="37">
        <v>0.7</v>
      </c>
      <c r="J6" s="37">
        <v>1.0065981880000001</v>
      </c>
      <c r="K6" s="37">
        <v>0.9979338399000001</v>
      </c>
      <c r="L6" s="37">
        <v>0.4717647681</v>
      </c>
      <c r="M6" s="38">
        <v>0.3</v>
      </c>
      <c r="N6" s="38">
        <v>0.3</v>
      </c>
      <c r="O6" s="38">
        <v>0</v>
      </c>
      <c r="P6" s="96">
        <v>0.05008799999999999</v>
      </c>
      <c r="Q6" s="96">
        <v>0.0565865</v>
      </c>
      <c r="R6" s="96">
        <v>0.1</v>
      </c>
      <c r="S6" s="96">
        <v>-0.012040900000000007</v>
      </c>
      <c r="T6" s="96">
        <v>0.0781035</v>
      </c>
      <c r="U6" s="96">
        <v>0.0428843</v>
      </c>
      <c r="V6" s="96">
        <v>0.039887500000000006</v>
      </c>
      <c r="W6" s="96">
        <v>0.061018099999999985</v>
      </c>
      <c r="X6" s="96">
        <v>0.5</v>
      </c>
      <c r="Y6" s="96">
        <v>0.3</v>
      </c>
      <c r="Z6" s="96">
        <v>0.3</v>
      </c>
      <c r="AA6" s="96">
        <v>0.2</v>
      </c>
      <c r="AB6" s="96">
        <v>0.3</v>
      </c>
      <c r="AC6" s="96">
        <v>0.1</v>
      </c>
      <c r="AD6" s="96">
        <v>0.1</v>
      </c>
      <c r="AE6" s="96">
        <v>0.4</v>
      </c>
      <c r="AF6" s="96">
        <v>0</v>
      </c>
      <c r="AG6" s="96">
        <v>0.1</v>
      </c>
      <c r="AH6" s="96">
        <v>0.2</v>
      </c>
      <c r="AI6" s="96">
        <v>0.4</v>
      </c>
      <c r="AJ6" s="96">
        <v>0.6</v>
      </c>
      <c r="AK6" s="96">
        <v>0.5</v>
      </c>
      <c r="AL6" s="96">
        <v>0.4</v>
      </c>
      <c r="AM6" s="96">
        <v>0.6</v>
      </c>
      <c r="AN6" s="96">
        <v>0.7</v>
      </c>
      <c r="AO6" s="96">
        <v>0.4</v>
      </c>
      <c r="AP6" s="96">
        <v>0.6</v>
      </c>
      <c r="AQ6" s="96">
        <v>0.1</v>
      </c>
      <c r="AR6" s="96">
        <v>0.8</v>
      </c>
      <c r="AS6" s="96">
        <v>0.5</v>
      </c>
      <c r="AT6" s="96">
        <v>0.6</v>
      </c>
    </row>
    <row r="7" spans="2:46" s="13" customFormat="1" ht="15">
      <c r="B7" s="43" t="s">
        <v>69</v>
      </c>
      <c r="C7" s="37"/>
      <c r="D7" s="37">
        <v>-17.360873311299997</v>
      </c>
      <c r="E7" s="37">
        <v>-19.5609519403</v>
      </c>
      <c r="F7" s="37">
        <v>-16.6</v>
      </c>
      <c r="G7" s="37">
        <v>-16.4</v>
      </c>
      <c r="H7" s="37">
        <v>-16.517739467499997</v>
      </c>
      <c r="I7" s="37">
        <v>-17.5</v>
      </c>
      <c r="J7" s="37">
        <v>-15.480912605500002</v>
      </c>
      <c r="K7" s="37">
        <v>-15.7405095609</v>
      </c>
      <c r="L7" s="37">
        <v>-16.4190846681</v>
      </c>
      <c r="M7" s="38">
        <v>-16.5</v>
      </c>
      <c r="N7" s="38">
        <v>-16.4</v>
      </c>
      <c r="O7" s="38">
        <v>-15.8</v>
      </c>
      <c r="P7" s="96">
        <v>-15.5093055</v>
      </c>
      <c r="Q7" s="96">
        <v>-16.0321816935</v>
      </c>
      <c r="R7" s="96">
        <v>-16.2</v>
      </c>
      <c r="S7" s="96">
        <v>-17.6903161</v>
      </c>
      <c r="T7" s="96">
        <v>-16.6431744</v>
      </c>
      <c r="U7" s="96">
        <v>-16.6653192</v>
      </c>
      <c r="V7" s="96">
        <v>-16.7477891</v>
      </c>
      <c r="W7" s="96">
        <v>-0.33055490000000015</v>
      </c>
      <c r="X7" s="96">
        <v>-1.6</v>
      </c>
      <c r="Y7" s="96">
        <v>-0.8</v>
      </c>
      <c r="Z7" s="96">
        <v>-0.6</v>
      </c>
      <c r="AA7" s="96">
        <v>-0.6</v>
      </c>
      <c r="AB7" s="96">
        <v>-0.5</v>
      </c>
      <c r="AC7" s="96">
        <v>-0.5</v>
      </c>
      <c r="AD7" s="96">
        <v>-0.3</v>
      </c>
      <c r="AE7" s="96">
        <v>-0.5</v>
      </c>
      <c r="AF7" s="90">
        <v>-0.5</v>
      </c>
      <c r="AG7" s="90">
        <v>-0.5</v>
      </c>
      <c r="AH7" s="90">
        <v>-0.1</v>
      </c>
      <c r="AI7" s="96">
        <v>-0.2</v>
      </c>
      <c r="AJ7" s="90">
        <v>-0.2</v>
      </c>
      <c r="AK7" s="90">
        <v>-0.3</v>
      </c>
      <c r="AL7" s="90">
        <v>-0.1</v>
      </c>
      <c r="AM7" s="96">
        <v>-0.0999999999999996</v>
      </c>
      <c r="AN7" s="90">
        <v>-0.2</v>
      </c>
      <c r="AO7" s="90">
        <v>-0.3</v>
      </c>
      <c r="AP7" s="90">
        <v>-0.4</v>
      </c>
      <c r="AQ7" s="96">
        <v>-0.1</v>
      </c>
      <c r="AR7" s="90">
        <v>-0.9</v>
      </c>
      <c r="AS7" s="90">
        <v>-0.5</v>
      </c>
      <c r="AT7" s="90">
        <v>-0.9</v>
      </c>
    </row>
    <row r="8" spans="2:46" ht="15" customHeight="1">
      <c r="B8" s="44" t="s">
        <v>70</v>
      </c>
      <c r="C8" s="34"/>
      <c r="D8" s="34">
        <v>-32.913340699999985</v>
      </c>
      <c r="E8" s="34">
        <v>-28.417617900000003</v>
      </c>
      <c r="F8" s="34">
        <v>-43.8</v>
      </c>
      <c r="G8" s="34">
        <v>-44.5</v>
      </c>
      <c r="H8" s="34">
        <v>-8.378811100000005</v>
      </c>
      <c r="I8" s="34">
        <v>-25.5</v>
      </c>
      <c r="J8" s="34">
        <v>-69.7535144</v>
      </c>
      <c r="K8" s="34">
        <v>-53.385118000000006</v>
      </c>
      <c r="L8" s="34">
        <v>-19.593900800000004</v>
      </c>
      <c r="M8" s="32">
        <v>-21.7</v>
      </c>
      <c r="N8" s="32">
        <v>-26.6</v>
      </c>
      <c r="O8" s="32">
        <v>-42.1</v>
      </c>
      <c r="P8" s="91">
        <v>-11.896967299999996</v>
      </c>
      <c r="Q8" s="91">
        <v>-26.566603800000003</v>
      </c>
      <c r="R8" s="91">
        <v>-10.3</v>
      </c>
      <c r="S8" s="91">
        <v>-15.702555599999993</v>
      </c>
      <c r="T8" s="91">
        <v>-20.389812300000006</v>
      </c>
      <c r="U8" s="91">
        <v>-17.789774899999998</v>
      </c>
      <c r="V8" s="91">
        <v>-15.0018528</v>
      </c>
      <c r="W8" s="91">
        <v>-40.80883300000001</v>
      </c>
      <c r="X8" s="91">
        <v>-9.5</v>
      </c>
      <c r="Y8" s="91">
        <v>-21.5</v>
      </c>
      <c r="Z8" s="91">
        <v>-32.7</v>
      </c>
      <c r="AA8" s="91">
        <v>-41.8</v>
      </c>
      <c r="AB8" s="91">
        <v>-34.8</v>
      </c>
      <c r="AC8" s="91">
        <v>-25.6</v>
      </c>
      <c r="AD8" s="91">
        <v>-29.5</v>
      </c>
      <c r="AE8" s="91">
        <v>-57.8</v>
      </c>
      <c r="AF8" s="91">
        <v>-29.5</v>
      </c>
      <c r="AG8" s="91">
        <v>-32.6</v>
      </c>
      <c r="AH8" s="91">
        <v>-41</v>
      </c>
      <c r="AI8" s="91">
        <v>-52.4</v>
      </c>
      <c r="AJ8" s="91">
        <v>-29.2</v>
      </c>
      <c r="AK8" s="91">
        <v>-31.2</v>
      </c>
      <c r="AL8" s="91">
        <v>-20.2</v>
      </c>
      <c r="AM8" s="91">
        <v>-54.2</v>
      </c>
      <c r="AN8" s="91">
        <v>-30.4</v>
      </c>
      <c r="AO8" s="91">
        <v>-21.1</v>
      </c>
      <c r="AP8" s="91">
        <v>-20.9</v>
      </c>
      <c r="AQ8" s="91">
        <v>-21.8</v>
      </c>
      <c r="AR8" s="91">
        <v>-30.4</v>
      </c>
      <c r="AS8" s="91">
        <v>-22.5</v>
      </c>
      <c r="AT8" s="91">
        <v>-15.4</v>
      </c>
    </row>
    <row r="9" spans="2:46" ht="15" customHeight="1">
      <c r="B9" s="54" t="s">
        <v>71</v>
      </c>
      <c r="C9" s="69"/>
      <c r="D9" s="69">
        <v>559.5504612631</v>
      </c>
      <c r="E9" s="69">
        <v>374.7999863204987</v>
      </c>
      <c r="F9" s="69">
        <v>249.7</v>
      </c>
      <c r="G9" s="69">
        <v>120.7</v>
      </c>
      <c r="H9" s="69">
        <v>515.4534313396991</v>
      </c>
      <c r="I9" s="69">
        <v>243.2</v>
      </c>
      <c r="J9" s="69">
        <v>121.40536169930068</v>
      </c>
      <c r="K9" s="69">
        <v>104.90955537190109</v>
      </c>
      <c r="L9" s="69">
        <v>545.5390849678988</v>
      </c>
      <c r="M9" s="54">
        <v>356</v>
      </c>
      <c r="N9" s="54">
        <v>288.9</v>
      </c>
      <c r="O9" s="54">
        <v>51.4</v>
      </c>
      <c r="P9" s="85">
        <v>524.6316874000005</v>
      </c>
      <c r="Q9" s="85">
        <v>281.1498769798006</v>
      </c>
      <c r="R9" s="85">
        <v>316.2</v>
      </c>
      <c r="S9" s="85">
        <v>120.22047569999877</v>
      </c>
      <c r="T9" s="85">
        <v>535.2225378999995</v>
      </c>
      <c r="U9" s="85">
        <v>238.04172440000002</v>
      </c>
      <c r="V9" s="85">
        <v>209.24178799999967</v>
      </c>
      <c r="W9" s="85">
        <v>-160.54645350000055</v>
      </c>
      <c r="X9" s="85">
        <v>358.2</v>
      </c>
      <c r="Y9" s="85">
        <v>67.7</v>
      </c>
      <c r="Z9" s="85">
        <v>54.2</v>
      </c>
      <c r="AA9" s="85">
        <v>-114.1</v>
      </c>
      <c r="AB9" s="85">
        <v>371.8</v>
      </c>
      <c r="AC9" s="85">
        <v>149.6</v>
      </c>
      <c r="AD9" s="85">
        <v>136.6</v>
      </c>
      <c r="AE9" s="85">
        <v>3</v>
      </c>
      <c r="AF9" s="85">
        <v>420.4</v>
      </c>
      <c r="AG9" s="85">
        <v>154</v>
      </c>
      <c r="AH9" s="85">
        <v>83.1</v>
      </c>
      <c r="AI9" s="85">
        <v>-19.2</v>
      </c>
      <c r="AJ9" s="85">
        <v>426.3</v>
      </c>
      <c r="AK9" s="85">
        <v>174.2</v>
      </c>
      <c r="AL9" s="85">
        <v>161.3</v>
      </c>
      <c r="AM9" s="85">
        <v>-0.5</v>
      </c>
      <c r="AN9" s="85">
        <v>396.9</v>
      </c>
      <c r="AO9" s="85">
        <v>193</v>
      </c>
      <c r="AP9" s="85">
        <v>140.3</v>
      </c>
      <c r="AQ9" s="85">
        <v>17.6</v>
      </c>
      <c r="AR9" s="85">
        <v>367.5</v>
      </c>
      <c r="AS9" s="85">
        <v>159.4</v>
      </c>
      <c r="AT9" s="85">
        <v>127.5</v>
      </c>
    </row>
    <row r="10" spans="2:46" ht="15" customHeight="1">
      <c r="B10" s="44" t="s">
        <v>72</v>
      </c>
      <c r="C10" s="34"/>
      <c r="D10" s="34">
        <v>517.8176296428002</v>
      </c>
      <c r="E10" s="34">
        <v>-183.34576009580005</v>
      </c>
      <c r="F10" s="34">
        <v>78.6</v>
      </c>
      <c r="G10" s="34">
        <v>-126.7</v>
      </c>
      <c r="H10" s="34">
        <v>632.6</v>
      </c>
      <c r="I10" s="34">
        <v>-409.9</v>
      </c>
      <c r="J10" s="34">
        <v>-155.99318385130005</v>
      </c>
      <c r="K10" s="34">
        <v>-420.212047473</v>
      </c>
      <c r="L10" s="34">
        <v>88.9098628</v>
      </c>
      <c r="M10" s="32">
        <v>-88.2</v>
      </c>
      <c r="N10" s="32">
        <v>110.2</v>
      </c>
      <c r="O10" s="32">
        <v>-277.3</v>
      </c>
      <c r="P10" s="91">
        <v>334.5907013</v>
      </c>
      <c r="Q10" s="91">
        <v>-207.94187841899998</v>
      </c>
      <c r="R10" s="91">
        <v>264.1</v>
      </c>
      <c r="S10" s="91">
        <v>-154.79172979999998</v>
      </c>
      <c r="T10" s="91">
        <v>328.2964729</v>
      </c>
      <c r="U10" s="91">
        <v>-92.96773969999998</v>
      </c>
      <c r="V10" s="91">
        <v>100.5970032</v>
      </c>
      <c r="W10" s="91">
        <v>-166.47175789999997</v>
      </c>
      <c r="X10" s="91">
        <v>369.8</v>
      </c>
      <c r="Y10" s="91">
        <v>-128.7</v>
      </c>
      <c r="Z10" s="91">
        <v>-82.3</v>
      </c>
      <c r="AA10" s="91">
        <v>-284.9</v>
      </c>
      <c r="AB10" s="91">
        <v>213.5</v>
      </c>
      <c r="AC10" s="91">
        <v>-56.4</v>
      </c>
      <c r="AD10" s="91">
        <v>-43.2</v>
      </c>
      <c r="AE10" s="91">
        <v>-66.8</v>
      </c>
      <c r="AF10" s="91">
        <v>298.4</v>
      </c>
      <c r="AG10" s="91">
        <v>-125.9</v>
      </c>
      <c r="AH10" s="91">
        <v>-67.4</v>
      </c>
      <c r="AI10" s="91">
        <v>-184</v>
      </c>
      <c r="AJ10" s="91">
        <v>160</v>
      </c>
      <c r="AK10" s="91">
        <v>-22.1</v>
      </c>
      <c r="AL10" s="91">
        <v>8.2</v>
      </c>
      <c r="AM10" s="91">
        <v>-124.2</v>
      </c>
      <c r="AN10" s="91">
        <v>102.8</v>
      </c>
      <c r="AO10" s="91">
        <v>-91.9</v>
      </c>
      <c r="AP10" s="91">
        <v>30.9</v>
      </c>
      <c r="AQ10" s="91">
        <v>19.3</v>
      </c>
      <c r="AR10" s="91">
        <v>113</v>
      </c>
      <c r="AS10" s="91">
        <v>-96.8</v>
      </c>
      <c r="AT10" s="91">
        <v>-18.4</v>
      </c>
    </row>
    <row r="11" spans="2:46" ht="15" customHeight="1">
      <c r="B11" s="54" t="s">
        <v>73</v>
      </c>
      <c r="C11" s="69"/>
      <c r="D11" s="69">
        <v>1077.3680909058987</v>
      </c>
      <c r="E11" s="69">
        <v>191.45422622469883</v>
      </c>
      <c r="F11" s="69">
        <v>328.3</v>
      </c>
      <c r="G11" s="69">
        <v>-6</v>
      </c>
      <c r="H11" s="69">
        <v>1148.1</v>
      </c>
      <c r="I11" s="69">
        <v>-166.7</v>
      </c>
      <c r="J11" s="69">
        <v>-34.58782215199991</v>
      </c>
      <c r="K11" s="69">
        <v>-315.302494499999</v>
      </c>
      <c r="L11" s="69">
        <v>634.4489477999987</v>
      </c>
      <c r="M11" s="54">
        <v>267.8</v>
      </c>
      <c r="N11" s="54">
        <v>399.1</v>
      </c>
      <c r="O11" s="54">
        <v>-225.9</v>
      </c>
      <c r="P11" s="85">
        <v>859.2223887000007</v>
      </c>
      <c r="Q11" s="85">
        <v>73.20799856080019</v>
      </c>
      <c r="R11" s="85">
        <v>580.3</v>
      </c>
      <c r="S11" s="85">
        <v>-34.57125410000113</v>
      </c>
      <c r="T11" s="85">
        <v>863.5190107999991</v>
      </c>
      <c r="U11" s="85">
        <v>145.0739846999999</v>
      </c>
      <c r="V11" s="85">
        <v>309.8387911999995</v>
      </c>
      <c r="W11" s="85">
        <v>-327.0182113999999</v>
      </c>
      <c r="X11" s="85">
        <v>728.1</v>
      </c>
      <c r="Y11" s="85">
        <v>-61</v>
      </c>
      <c r="Z11" s="85">
        <v>-28.1</v>
      </c>
      <c r="AA11" s="85">
        <v>-399</v>
      </c>
      <c r="AB11" s="85">
        <v>585.2</v>
      </c>
      <c r="AC11" s="85">
        <v>93.1</v>
      </c>
      <c r="AD11" s="85">
        <v>93.4</v>
      </c>
      <c r="AE11" s="85">
        <v>-63.8</v>
      </c>
      <c r="AF11" s="85">
        <v>718.8</v>
      </c>
      <c r="AG11" s="85">
        <v>28.2</v>
      </c>
      <c r="AH11" s="85">
        <v>15.7</v>
      </c>
      <c r="AI11" s="85">
        <v>-203.2</v>
      </c>
      <c r="AJ11" s="85">
        <v>586.3</v>
      </c>
      <c r="AK11" s="85">
        <v>152.1</v>
      </c>
      <c r="AL11" s="85">
        <v>169.5</v>
      </c>
      <c r="AM11" s="85">
        <v>-124.7</v>
      </c>
      <c r="AN11" s="85">
        <v>499.7</v>
      </c>
      <c r="AO11" s="85">
        <v>101.1</v>
      </c>
      <c r="AP11" s="85">
        <v>171.2</v>
      </c>
      <c r="AQ11" s="85">
        <v>36.9</v>
      </c>
      <c r="AR11" s="85">
        <v>480.5</v>
      </c>
      <c r="AS11" s="85">
        <v>62.6</v>
      </c>
      <c r="AT11" s="85">
        <v>109.1</v>
      </c>
    </row>
    <row r="12" spans="2:46" ht="15" customHeight="1">
      <c r="B12" s="43" t="s">
        <v>74</v>
      </c>
      <c r="C12" s="37"/>
      <c r="D12" s="37">
        <v>-0.5100963</v>
      </c>
      <c r="E12" s="37">
        <v>0</v>
      </c>
      <c r="F12" s="37">
        <v>0</v>
      </c>
      <c r="G12" s="37">
        <v>-0.2</v>
      </c>
      <c r="H12" s="37">
        <v>-4.781584999999999</v>
      </c>
      <c r="I12" s="37">
        <v>-13.9</v>
      </c>
      <c r="J12" s="37">
        <v>-16.922866000000003</v>
      </c>
      <c r="K12" s="37">
        <v>-15.554057999999996</v>
      </c>
      <c r="L12" s="37">
        <v>-13.071027000000003</v>
      </c>
      <c r="M12" s="38">
        <v>-10.4</v>
      </c>
      <c r="N12" s="38">
        <v>-14</v>
      </c>
      <c r="O12" s="38">
        <v>-15.8</v>
      </c>
      <c r="P12" s="97">
        <v>-17.172034</v>
      </c>
      <c r="Q12" s="97">
        <v>-16.242199</v>
      </c>
      <c r="R12" s="97">
        <v>-33.4</v>
      </c>
      <c r="S12" s="97">
        <v>-43.632614999999994</v>
      </c>
      <c r="T12" s="97">
        <v>-52.015843000000004</v>
      </c>
      <c r="U12" s="97">
        <v>-37.23867</v>
      </c>
      <c r="V12" s="97">
        <v>-10.597755999999999</v>
      </c>
      <c r="W12" s="97">
        <v>-16.825111999999994</v>
      </c>
      <c r="X12" s="97">
        <v>-36.2</v>
      </c>
      <c r="Y12" s="97">
        <v>-19</v>
      </c>
      <c r="Z12" s="97">
        <v>-32.9</v>
      </c>
      <c r="AA12" s="97">
        <v>-35.3</v>
      </c>
      <c r="AB12" s="97">
        <v>-34.3</v>
      </c>
      <c r="AC12" s="97">
        <v>-24.8</v>
      </c>
      <c r="AD12" s="97">
        <v>-29.6</v>
      </c>
      <c r="AE12" s="97">
        <v>-27.7</v>
      </c>
      <c r="AF12" s="90">
        <v>-34.4</v>
      </c>
      <c r="AG12" s="90">
        <v>-20.5</v>
      </c>
      <c r="AH12" s="90">
        <v>-23.4</v>
      </c>
      <c r="AI12" s="97">
        <v>-33.9</v>
      </c>
      <c r="AJ12" s="90">
        <v>-43.7</v>
      </c>
      <c r="AK12" s="90">
        <v>-21.4</v>
      </c>
      <c r="AL12" s="90">
        <v>-34.4</v>
      </c>
      <c r="AM12" s="97">
        <v>-13</v>
      </c>
      <c r="AN12" s="90">
        <v>-10.7</v>
      </c>
      <c r="AO12" s="90">
        <v>-11.4</v>
      </c>
      <c r="AP12" s="90">
        <v>-34.2</v>
      </c>
      <c r="AQ12" s="97">
        <v>-14.6</v>
      </c>
      <c r="AR12" s="90">
        <v>-17.4</v>
      </c>
      <c r="AS12" s="90">
        <v>-5.2</v>
      </c>
      <c r="AT12" s="90">
        <v>-3.7</v>
      </c>
    </row>
    <row r="13" spans="2:46" ht="15" customHeight="1">
      <c r="B13" s="43" t="s">
        <v>75</v>
      </c>
      <c r="C13" s="37"/>
      <c r="D13" s="37">
        <v>-22.1998728</v>
      </c>
      <c r="E13" s="37">
        <v>-25.582738300000006</v>
      </c>
      <c r="F13" s="37">
        <v>-14.1</v>
      </c>
      <c r="G13" s="37">
        <v>-22.2</v>
      </c>
      <c r="H13" s="37">
        <v>-17.9649596</v>
      </c>
      <c r="I13" s="37">
        <v>-31.8</v>
      </c>
      <c r="J13" s="37">
        <v>-15.4794872</v>
      </c>
      <c r="K13" s="37">
        <v>-27.1410284</v>
      </c>
      <c r="L13" s="37">
        <v>-19.303759300000003</v>
      </c>
      <c r="M13" s="38">
        <v>-23.9</v>
      </c>
      <c r="N13" s="38">
        <v>-29</v>
      </c>
      <c r="O13" s="38">
        <v>-52</v>
      </c>
      <c r="P13" s="97">
        <v>-27.868702099999997</v>
      </c>
      <c r="Q13" s="97">
        <v>-34.3035913</v>
      </c>
      <c r="R13" s="97">
        <v>-31.5</v>
      </c>
      <c r="S13" s="97">
        <v>-13.8426538</v>
      </c>
      <c r="T13" s="97">
        <v>-11.808624900000005</v>
      </c>
      <c r="U13" s="97">
        <v>-23.3866466</v>
      </c>
      <c r="V13" s="97">
        <v>-11.773459500000001</v>
      </c>
      <c r="W13" s="97">
        <v>-21.094330699999997</v>
      </c>
      <c r="X13" s="97">
        <v>-19.8</v>
      </c>
      <c r="Y13" s="97">
        <v>-48.9</v>
      </c>
      <c r="Z13" s="97">
        <v>-16</v>
      </c>
      <c r="AA13" s="97">
        <v>-39.1</v>
      </c>
      <c r="AB13" s="97">
        <v>-39.2</v>
      </c>
      <c r="AC13" s="97">
        <v>-47.4</v>
      </c>
      <c r="AD13" s="97">
        <v>-23.1</v>
      </c>
      <c r="AE13" s="97">
        <v>-43.4</v>
      </c>
      <c r="AF13" s="90">
        <v>-32.6</v>
      </c>
      <c r="AG13" s="90">
        <v>-45</v>
      </c>
      <c r="AH13" s="90">
        <v>-36.7</v>
      </c>
      <c r="AI13" s="97">
        <v>-42.7</v>
      </c>
      <c r="AJ13" s="90">
        <v>-39.1</v>
      </c>
      <c r="AK13" s="90">
        <v>-41.5</v>
      </c>
      <c r="AL13" s="90">
        <v>-17.7</v>
      </c>
      <c r="AM13" s="97">
        <v>-32.7</v>
      </c>
      <c r="AN13" s="90">
        <v>-29.1</v>
      </c>
      <c r="AO13" s="90">
        <v>-39.7</v>
      </c>
      <c r="AP13" s="90">
        <v>-21.6</v>
      </c>
      <c r="AQ13" s="97">
        <v>-37.2</v>
      </c>
      <c r="AR13" s="90">
        <v>-35.3</v>
      </c>
      <c r="AS13" s="90">
        <v>-45.7</v>
      </c>
      <c r="AT13" s="90">
        <v>-13</v>
      </c>
    </row>
    <row r="14" spans="2:46" s="40" customFormat="1" ht="15" customHeight="1">
      <c r="B14" s="43" t="s">
        <v>175</v>
      </c>
      <c r="C14" s="37"/>
      <c r="D14" s="64">
        <v>-436.2438208</v>
      </c>
      <c r="E14" s="37"/>
      <c r="F14" s="37"/>
      <c r="G14" s="37"/>
      <c r="H14" s="37"/>
      <c r="I14" s="37"/>
      <c r="J14" s="37"/>
      <c r="K14" s="37"/>
      <c r="L14" s="37"/>
      <c r="M14" s="38"/>
      <c r="N14" s="38"/>
      <c r="O14" s="38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0"/>
      <c r="AG14" s="90"/>
      <c r="AH14" s="90"/>
      <c r="AI14" s="97"/>
      <c r="AJ14" s="90"/>
      <c r="AK14" s="90"/>
      <c r="AL14" s="90"/>
      <c r="AM14" s="97"/>
      <c r="AN14" s="90"/>
      <c r="AO14" s="90"/>
      <c r="AP14" s="90"/>
      <c r="AQ14" s="97"/>
      <c r="AR14" s="90"/>
      <c r="AS14" s="90"/>
      <c r="AT14" s="90"/>
    </row>
    <row r="15" spans="2:46" s="40" customFormat="1" ht="15" customHeight="1" outlineLevel="1">
      <c r="B15" s="43" t="s">
        <v>104</v>
      </c>
      <c r="C15" s="64"/>
      <c r="D15" s="64">
        <v>0</v>
      </c>
      <c r="E15" s="64">
        <v>0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4">
        <v>0.022999999999996135</v>
      </c>
      <c r="L15" s="64">
        <v>0.004000000000001336</v>
      </c>
      <c r="M15" s="97">
        <v>0</v>
      </c>
      <c r="N15" s="38">
        <v>-6.3</v>
      </c>
      <c r="O15" s="97">
        <v>0</v>
      </c>
      <c r="P15" s="97">
        <v>0</v>
      </c>
      <c r="Q15" s="97">
        <v>0</v>
      </c>
      <c r="R15" s="97">
        <v>0</v>
      </c>
      <c r="S15" s="97">
        <v>-26.9998822</v>
      </c>
      <c r="T15" s="97">
        <v>0</v>
      </c>
      <c r="U15" s="97">
        <v>0</v>
      </c>
      <c r="V15" s="97">
        <v>0</v>
      </c>
      <c r="W15" s="96">
        <v>0</v>
      </c>
      <c r="X15" s="97">
        <v>-0.8</v>
      </c>
      <c r="Y15" s="97">
        <v>0</v>
      </c>
      <c r="Z15" s="97">
        <v>0.1</v>
      </c>
      <c r="AA15" s="97">
        <v>0</v>
      </c>
      <c r="AB15" s="97">
        <v>-224</v>
      </c>
      <c r="AC15" s="97">
        <v>0</v>
      </c>
      <c r="AD15" s="97">
        <v>0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7">
        <v>0</v>
      </c>
      <c r="AN15" s="97">
        <v>0</v>
      </c>
      <c r="AO15" s="97">
        <v>0</v>
      </c>
      <c r="AP15" s="97">
        <v>0</v>
      </c>
      <c r="AQ15" s="97">
        <v>0</v>
      </c>
      <c r="AR15" s="97">
        <v>0</v>
      </c>
      <c r="AS15" s="97">
        <v>0</v>
      </c>
      <c r="AT15" s="97">
        <v>0</v>
      </c>
    </row>
    <row r="16" spans="2:46" ht="15" customHeight="1">
      <c r="B16" s="44" t="s">
        <v>76</v>
      </c>
      <c r="C16" s="34"/>
      <c r="D16" s="34">
        <v>0.09374039999999999</v>
      </c>
      <c r="E16" s="34">
        <v>0</v>
      </c>
      <c r="F16" s="34">
        <v>0</v>
      </c>
      <c r="G16" s="34">
        <v>0</v>
      </c>
      <c r="H16" s="34">
        <v>0</v>
      </c>
      <c r="I16" s="34">
        <v>0</v>
      </c>
      <c r="J16" s="34">
        <v>0</v>
      </c>
      <c r="K16" s="34">
        <v>0.7687857</v>
      </c>
      <c r="L16" s="34">
        <v>0.0021459999999999865</v>
      </c>
      <c r="M16" s="32">
        <v>0.1</v>
      </c>
      <c r="N16" s="32">
        <v>0</v>
      </c>
      <c r="O16" s="32">
        <v>0.4</v>
      </c>
      <c r="P16" s="96">
        <v>0</v>
      </c>
      <c r="Q16" s="96">
        <v>0</v>
      </c>
      <c r="R16" s="96">
        <v>0</v>
      </c>
      <c r="S16" s="96">
        <v>0.057063300000000025</v>
      </c>
      <c r="T16" s="96">
        <v>0.001</v>
      </c>
      <c r="U16" s="96">
        <v>0</v>
      </c>
      <c r="V16" s="96">
        <v>0.284</v>
      </c>
      <c r="W16" s="91">
        <v>0</v>
      </c>
      <c r="X16" s="91">
        <v>0</v>
      </c>
      <c r="Y16" s="96">
        <v>0</v>
      </c>
      <c r="Z16" s="96">
        <v>0</v>
      </c>
      <c r="AA16" s="96">
        <v>0</v>
      </c>
      <c r="AB16" s="96">
        <v>0</v>
      </c>
      <c r="AC16" s="96">
        <v>0</v>
      </c>
      <c r="AD16" s="96">
        <v>0</v>
      </c>
      <c r="AE16" s="96">
        <v>0</v>
      </c>
      <c r="AF16" s="90">
        <v>0</v>
      </c>
      <c r="AG16" s="90">
        <v>0</v>
      </c>
      <c r="AH16" s="90">
        <v>0</v>
      </c>
      <c r="AI16" s="96">
        <v>0</v>
      </c>
      <c r="AJ16" s="90">
        <v>0</v>
      </c>
      <c r="AK16" s="90">
        <v>0.3</v>
      </c>
      <c r="AL16" s="90">
        <v>0</v>
      </c>
      <c r="AM16" s="96">
        <v>0</v>
      </c>
      <c r="AN16" s="90">
        <v>0</v>
      </c>
      <c r="AO16" s="90">
        <v>0</v>
      </c>
      <c r="AP16" s="90">
        <v>0.1</v>
      </c>
      <c r="AQ16" s="96">
        <v>0.1</v>
      </c>
      <c r="AR16" s="90">
        <v>0.2</v>
      </c>
      <c r="AS16" s="90">
        <v>0</v>
      </c>
      <c r="AT16" s="90">
        <v>0</v>
      </c>
    </row>
    <row r="17" spans="2:46" s="6" customFormat="1" ht="15" customHeight="1">
      <c r="B17" s="54" t="s">
        <v>77</v>
      </c>
      <c r="C17" s="69"/>
      <c r="D17" s="69">
        <v>-458.8600495</v>
      </c>
      <c r="E17" s="69">
        <v>-25.582738300000006</v>
      </c>
      <c r="F17" s="69">
        <v>-14.1</v>
      </c>
      <c r="G17" s="69">
        <v>-22.5</v>
      </c>
      <c r="H17" s="69">
        <v>-22.7465446</v>
      </c>
      <c r="I17" s="54">
        <v>-45.7</v>
      </c>
      <c r="J17" s="69">
        <v>-32.4023532</v>
      </c>
      <c r="K17" s="69">
        <v>-41.9033007</v>
      </c>
      <c r="L17" s="69">
        <v>-32.368640299999996</v>
      </c>
      <c r="M17" s="54">
        <v>-34.2</v>
      </c>
      <c r="N17" s="54">
        <v>-49.3</v>
      </c>
      <c r="O17" s="54">
        <v>-67.5</v>
      </c>
      <c r="P17" s="85">
        <v>-45.040736100000004</v>
      </c>
      <c r="Q17" s="85">
        <v>-50.5457903</v>
      </c>
      <c r="R17" s="85">
        <v>-64.9</v>
      </c>
      <c r="S17" s="85">
        <v>-84.41808769999999</v>
      </c>
      <c r="T17" s="85">
        <v>-63.823467900000004</v>
      </c>
      <c r="U17" s="85">
        <v>-60.62531659999999</v>
      </c>
      <c r="V17" s="85">
        <v>-22.0872155</v>
      </c>
      <c r="W17" s="85">
        <v>-37.91944269999999</v>
      </c>
      <c r="X17" s="98">
        <v>-56.8</v>
      </c>
      <c r="Y17" s="85">
        <v>-67.9</v>
      </c>
      <c r="Z17" s="85">
        <v>-48.8</v>
      </c>
      <c r="AA17" s="85">
        <v>-74.8</v>
      </c>
      <c r="AB17" s="85">
        <v>-297.5</v>
      </c>
      <c r="AC17" s="85">
        <v>-72.2</v>
      </c>
      <c r="AD17" s="85">
        <v>-52.7</v>
      </c>
      <c r="AE17" s="85">
        <v>-71.1</v>
      </c>
      <c r="AF17" s="85">
        <v>-66.9</v>
      </c>
      <c r="AG17" s="85">
        <v>-65.4</v>
      </c>
      <c r="AH17" s="85">
        <v>-60.1</v>
      </c>
      <c r="AI17" s="85">
        <v>-76.6</v>
      </c>
      <c r="AJ17" s="85">
        <v>-82.8</v>
      </c>
      <c r="AK17" s="85">
        <v>-62.6</v>
      </c>
      <c r="AL17" s="85">
        <v>-52.1</v>
      </c>
      <c r="AM17" s="85">
        <v>-45.7</v>
      </c>
      <c r="AN17" s="85">
        <v>-39.8</v>
      </c>
      <c r="AO17" s="85">
        <v>-51.1</v>
      </c>
      <c r="AP17" s="85">
        <v>-55.7</v>
      </c>
      <c r="AQ17" s="85">
        <v>-51.7</v>
      </c>
      <c r="AR17" s="85">
        <v>-52.5</v>
      </c>
      <c r="AS17" s="85">
        <v>-50.9</v>
      </c>
      <c r="AT17" s="85">
        <v>-16.7</v>
      </c>
    </row>
    <row r="18" spans="2:46" ht="15">
      <c r="B18" s="43" t="s">
        <v>133</v>
      </c>
      <c r="C18" s="37"/>
      <c r="D18" s="37">
        <v>-100.16417</v>
      </c>
      <c r="E18" s="37">
        <v>76.707</v>
      </c>
      <c r="F18" s="37">
        <v>-220.9</v>
      </c>
      <c r="G18" s="37">
        <v>232.6</v>
      </c>
      <c r="H18" s="37">
        <v>-590.0685128</v>
      </c>
      <c r="I18" s="38">
        <v>601.9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96">
        <v>-0.398</v>
      </c>
      <c r="Q18" s="96">
        <v>0.381</v>
      </c>
      <c r="R18" s="96">
        <v>-67.2</v>
      </c>
      <c r="S18" s="99">
        <v>67.192</v>
      </c>
      <c r="T18" s="99">
        <v>-357.278</v>
      </c>
      <c r="U18" s="99">
        <v>238.744</v>
      </c>
      <c r="V18" s="99">
        <v>-164.55</v>
      </c>
      <c r="W18" s="99">
        <v>283.084</v>
      </c>
      <c r="X18" s="99">
        <v>-596</v>
      </c>
      <c r="Y18" s="99">
        <v>535.9</v>
      </c>
      <c r="Z18" s="99">
        <v>60.1</v>
      </c>
      <c r="AA18" s="99">
        <v>0</v>
      </c>
      <c r="AB18" s="99">
        <v>0</v>
      </c>
      <c r="AC18" s="99">
        <v>0</v>
      </c>
      <c r="AD18" s="99">
        <v>0</v>
      </c>
      <c r="AE18" s="99">
        <v>0</v>
      </c>
      <c r="AF18" s="90">
        <v>-120.3</v>
      </c>
      <c r="AG18" s="90">
        <v>120.3</v>
      </c>
      <c r="AH18" s="90">
        <v>0</v>
      </c>
      <c r="AI18" s="99">
        <v>0</v>
      </c>
      <c r="AJ18" s="90">
        <v>0</v>
      </c>
      <c r="AK18" s="90">
        <v>0</v>
      </c>
      <c r="AL18" s="90">
        <v>0</v>
      </c>
      <c r="AM18" s="99">
        <v>0</v>
      </c>
      <c r="AN18" s="90">
        <v>0</v>
      </c>
      <c r="AO18" s="90">
        <v>0</v>
      </c>
      <c r="AP18" s="90">
        <v>0</v>
      </c>
      <c r="AQ18" s="99">
        <v>0</v>
      </c>
      <c r="AR18" s="90">
        <v>0</v>
      </c>
      <c r="AS18" s="90">
        <v>0</v>
      </c>
      <c r="AT18" s="90">
        <v>0</v>
      </c>
    </row>
    <row r="19" spans="2:46" s="40" customFormat="1" ht="15">
      <c r="B19" s="43" t="s">
        <v>128</v>
      </c>
      <c r="C19" s="37"/>
      <c r="D19" s="37">
        <v>-129.3547095352</v>
      </c>
      <c r="E19" s="37">
        <v>-138.6692236247</v>
      </c>
      <c r="F19" s="37">
        <v>-130.1</v>
      </c>
      <c r="G19" s="37">
        <v>-138.7</v>
      </c>
      <c r="H19" s="37">
        <v>-134.54597087870002</v>
      </c>
      <c r="I19" s="38">
        <v>-146.7</v>
      </c>
      <c r="J19" s="37">
        <v>-129.572277948</v>
      </c>
      <c r="K19" s="37">
        <v>-135.83431689999998</v>
      </c>
      <c r="L19" s="37">
        <v>-123.1</v>
      </c>
      <c r="M19" s="38">
        <v>-128.1</v>
      </c>
      <c r="N19" s="38">
        <v>-127.1</v>
      </c>
      <c r="O19" s="38">
        <v>-130.5</v>
      </c>
      <c r="P19" s="96">
        <v>-121.053</v>
      </c>
      <c r="Q19" s="96">
        <v>-120.3641248497</v>
      </c>
      <c r="R19" s="96">
        <v>-165.5</v>
      </c>
      <c r="S19" s="99">
        <v>-92.016</v>
      </c>
      <c r="T19" s="99">
        <v>-129.684</v>
      </c>
      <c r="U19" s="99">
        <v>-123.1</v>
      </c>
      <c r="V19" s="99">
        <v>-121.96047499999999</v>
      </c>
      <c r="W19" s="99">
        <v>0</v>
      </c>
      <c r="X19" s="99">
        <v>0</v>
      </c>
      <c r="Y19" s="99">
        <v>0</v>
      </c>
      <c r="Z19" s="99">
        <v>0</v>
      </c>
      <c r="AA19" s="99">
        <v>0</v>
      </c>
      <c r="AB19" s="99">
        <v>0</v>
      </c>
      <c r="AC19" s="99">
        <v>0</v>
      </c>
      <c r="AD19" s="99">
        <v>0</v>
      </c>
      <c r="AE19" s="99">
        <v>0</v>
      </c>
      <c r="AF19" s="99">
        <v>0</v>
      </c>
      <c r="AG19" s="99">
        <v>0</v>
      </c>
      <c r="AH19" s="99">
        <v>0</v>
      </c>
      <c r="AI19" s="99">
        <v>0</v>
      </c>
      <c r="AJ19" s="99">
        <v>0</v>
      </c>
      <c r="AK19" s="99">
        <v>0</v>
      </c>
      <c r="AL19" s="99">
        <v>0</v>
      </c>
      <c r="AM19" s="99">
        <v>0</v>
      </c>
      <c r="AN19" s="99">
        <v>0</v>
      </c>
      <c r="AO19" s="99">
        <v>0</v>
      </c>
      <c r="AP19" s="99">
        <v>0</v>
      </c>
      <c r="AQ19" s="99">
        <v>0</v>
      </c>
      <c r="AR19" s="99">
        <v>0</v>
      </c>
      <c r="AS19" s="99">
        <v>0</v>
      </c>
      <c r="AT19" s="99">
        <v>0</v>
      </c>
    </row>
    <row r="20" spans="2:46" ht="15" outlineLevel="1">
      <c r="B20" s="43" t="s">
        <v>79</v>
      </c>
      <c r="C20" s="37"/>
      <c r="D20" s="37">
        <v>0</v>
      </c>
      <c r="E20" s="37">
        <v>0</v>
      </c>
      <c r="F20" s="37">
        <v>0</v>
      </c>
      <c r="G20" s="37">
        <v>0</v>
      </c>
      <c r="H20" s="37">
        <v>0</v>
      </c>
      <c r="I20" s="37">
        <v>0</v>
      </c>
      <c r="J20" s="37">
        <v>0</v>
      </c>
      <c r="K20" s="37">
        <v>0</v>
      </c>
      <c r="L20" s="37">
        <v>0</v>
      </c>
      <c r="M20" s="37">
        <v>0</v>
      </c>
      <c r="N20" s="37">
        <v>0</v>
      </c>
      <c r="O20" s="37">
        <v>0</v>
      </c>
      <c r="P20" s="96">
        <v>0</v>
      </c>
      <c r="Q20" s="96">
        <v>0</v>
      </c>
      <c r="R20" s="96">
        <v>0</v>
      </c>
      <c r="S20" s="99">
        <v>0</v>
      </c>
      <c r="T20" s="99">
        <v>0</v>
      </c>
      <c r="U20" s="99">
        <v>0</v>
      </c>
      <c r="V20" s="99">
        <v>0</v>
      </c>
      <c r="W20" s="99">
        <v>0</v>
      </c>
      <c r="X20" s="99">
        <v>0</v>
      </c>
      <c r="Y20" s="99">
        <v>0</v>
      </c>
      <c r="Z20" s="99">
        <v>0</v>
      </c>
      <c r="AA20" s="99">
        <v>0</v>
      </c>
      <c r="AB20" s="99">
        <v>0</v>
      </c>
      <c r="AC20" s="99">
        <v>0</v>
      </c>
      <c r="AD20" s="99">
        <v>0</v>
      </c>
      <c r="AE20" s="99">
        <v>0</v>
      </c>
      <c r="AF20" s="90">
        <v>0</v>
      </c>
      <c r="AG20" s="90">
        <v>0</v>
      </c>
      <c r="AH20" s="90">
        <v>0</v>
      </c>
      <c r="AI20" s="99">
        <v>0</v>
      </c>
      <c r="AJ20" s="90">
        <v>0</v>
      </c>
      <c r="AK20" s="90">
        <v>0</v>
      </c>
      <c r="AL20" s="90">
        <v>0</v>
      </c>
      <c r="AM20" s="99">
        <v>0</v>
      </c>
      <c r="AN20" s="90">
        <v>0</v>
      </c>
      <c r="AO20" s="90">
        <v>0</v>
      </c>
      <c r="AP20" s="90">
        <v>0</v>
      </c>
      <c r="AQ20" s="99">
        <v>0</v>
      </c>
      <c r="AR20" s="90">
        <v>0</v>
      </c>
      <c r="AS20" s="90">
        <v>200</v>
      </c>
      <c r="AT20" s="90">
        <v>0</v>
      </c>
    </row>
    <row r="21" spans="2:46" ht="15" outlineLevel="1">
      <c r="B21" s="43" t="s">
        <v>119</v>
      </c>
      <c r="C21" s="37"/>
      <c r="D21" s="37">
        <v>0</v>
      </c>
      <c r="E21" s="37">
        <v>0</v>
      </c>
      <c r="F21" s="37">
        <v>0</v>
      </c>
      <c r="G21" s="37">
        <v>0</v>
      </c>
      <c r="H21" s="37">
        <v>0</v>
      </c>
      <c r="I21" s="37">
        <v>0</v>
      </c>
      <c r="J21" s="37">
        <v>0</v>
      </c>
      <c r="K21" s="37">
        <v>0</v>
      </c>
      <c r="L21" s="37">
        <v>0</v>
      </c>
      <c r="M21" s="37">
        <v>0</v>
      </c>
      <c r="N21" s="37">
        <v>0</v>
      </c>
      <c r="O21" s="37">
        <v>0</v>
      </c>
      <c r="P21" s="96">
        <v>0</v>
      </c>
      <c r="Q21" s="96">
        <v>0</v>
      </c>
      <c r="R21" s="96">
        <v>0</v>
      </c>
      <c r="S21" s="99">
        <v>0</v>
      </c>
      <c r="T21" s="99">
        <v>0</v>
      </c>
      <c r="U21" s="99">
        <v>0</v>
      </c>
      <c r="V21" s="99">
        <v>0</v>
      </c>
      <c r="W21" s="99">
        <v>0</v>
      </c>
      <c r="X21" s="99">
        <v>0</v>
      </c>
      <c r="Y21" s="99">
        <v>0.5</v>
      </c>
      <c r="Z21" s="99">
        <v>0</v>
      </c>
      <c r="AA21" s="99">
        <v>0</v>
      </c>
      <c r="AB21" s="99">
        <v>0</v>
      </c>
      <c r="AC21" s="99">
        <v>0</v>
      </c>
      <c r="AD21" s="99">
        <v>0</v>
      </c>
      <c r="AE21" s="99">
        <v>0</v>
      </c>
      <c r="AF21" s="90">
        <v>0</v>
      </c>
      <c r="AG21" s="90">
        <v>0</v>
      </c>
      <c r="AH21" s="90">
        <v>0</v>
      </c>
      <c r="AI21" s="99">
        <v>0</v>
      </c>
      <c r="AJ21" s="90">
        <v>0</v>
      </c>
      <c r="AK21" s="90">
        <v>0</v>
      </c>
      <c r="AL21" s="90">
        <v>0</v>
      </c>
      <c r="AM21" s="99">
        <v>0</v>
      </c>
      <c r="AN21" s="90">
        <v>0</v>
      </c>
      <c r="AO21" s="90">
        <v>0</v>
      </c>
      <c r="AP21" s="90">
        <v>0</v>
      </c>
      <c r="AQ21" s="99">
        <v>0</v>
      </c>
      <c r="AR21" s="90">
        <v>-200</v>
      </c>
      <c r="AS21" s="90">
        <v>0</v>
      </c>
      <c r="AT21" s="90">
        <v>0</v>
      </c>
    </row>
    <row r="22" spans="2:46" s="40" customFormat="1" ht="15">
      <c r="B22" s="43" t="s">
        <v>135</v>
      </c>
      <c r="C22" s="37"/>
      <c r="D22" s="37">
        <v>-29.6875</v>
      </c>
      <c r="E22" s="37">
        <v>0</v>
      </c>
      <c r="F22" s="37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96">
        <v>0</v>
      </c>
      <c r="Q22" s="96">
        <v>0</v>
      </c>
      <c r="R22" s="96">
        <v>0</v>
      </c>
      <c r="S22" s="99">
        <v>-4.5</v>
      </c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0"/>
      <c r="AG22" s="90"/>
      <c r="AH22" s="90"/>
      <c r="AI22" s="99"/>
      <c r="AJ22" s="90"/>
      <c r="AK22" s="90"/>
      <c r="AL22" s="90"/>
      <c r="AM22" s="99"/>
      <c r="AN22" s="90"/>
      <c r="AO22" s="90"/>
      <c r="AP22" s="90"/>
      <c r="AQ22" s="99"/>
      <c r="AR22" s="90"/>
      <c r="AS22" s="90"/>
      <c r="AT22" s="90"/>
    </row>
    <row r="23" spans="2:46" ht="15" outlineLevel="1">
      <c r="B23" s="43" t="s">
        <v>120</v>
      </c>
      <c r="C23" s="37"/>
      <c r="D23" s="37">
        <v>0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37">
        <v>0.07423130000000003</v>
      </c>
      <c r="L23" s="37">
        <v>0</v>
      </c>
      <c r="M23" s="38">
        <v>0</v>
      </c>
      <c r="N23" s="38">
        <v>0.8</v>
      </c>
      <c r="O23" s="38">
        <v>-0.2</v>
      </c>
      <c r="P23" s="96">
        <v>0</v>
      </c>
      <c r="Q23" s="96">
        <v>0</v>
      </c>
      <c r="R23" s="96">
        <v>0</v>
      </c>
      <c r="S23" s="99">
        <v>0.7299749999999998</v>
      </c>
      <c r="T23" s="99">
        <v>0</v>
      </c>
      <c r="U23" s="99">
        <v>-1.62</v>
      </c>
      <c r="V23" s="99">
        <v>-0.707757</v>
      </c>
      <c r="W23" s="99">
        <v>0.33020839999999996</v>
      </c>
      <c r="X23" s="99">
        <v>0</v>
      </c>
      <c r="Y23" s="99">
        <v>-0.8</v>
      </c>
      <c r="Z23" s="99">
        <v>0</v>
      </c>
      <c r="AA23" s="99">
        <v>0</v>
      </c>
      <c r="AB23" s="99">
        <v>0</v>
      </c>
      <c r="AC23" s="99">
        <v>0</v>
      </c>
      <c r="AD23" s="99">
        <v>0</v>
      </c>
      <c r="AE23" s="99">
        <v>0</v>
      </c>
      <c r="AF23" s="90">
        <v>0</v>
      </c>
      <c r="AG23" s="90">
        <v>0</v>
      </c>
      <c r="AH23" s="90">
        <v>0</v>
      </c>
      <c r="AI23" s="99">
        <v>0</v>
      </c>
      <c r="AJ23" s="90">
        <v>0</v>
      </c>
      <c r="AK23" s="90">
        <v>0</v>
      </c>
      <c r="AL23" s="90">
        <v>0</v>
      </c>
      <c r="AM23" s="99">
        <v>0</v>
      </c>
      <c r="AN23" s="90">
        <v>0</v>
      </c>
      <c r="AO23" s="90">
        <v>0</v>
      </c>
      <c r="AP23" s="90">
        <v>0</v>
      </c>
      <c r="AQ23" s="99">
        <v>0</v>
      </c>
      <c r="AR23" s="90">
        <v>0</v>
      </c>
      <c r="AS23" s="90">
        <v>0</v>
      </c>
      <c r="AT23" s="90">
        <v>0</v>
      </c>
    </row>
    <row r="24" spans="2:46" ht="15" outlineLevel="1">
      <c r="B24" s="43" t="s">
        <v>81</v>
      </c>
      <c r="C24" s="37"/>
      <c r="D24" s="37">
        <v>0</v>
      </c>
      <c r="E24" s="37">
        <v>0</v>
      </c>
      <c r="F24" s="37">
        <v>0</v>
      </c>
      <c r="G24" s="37">
        <v>0</v>
      </c>
      <c r="H24" s="37">
        <v>0</v>
      </c>
      <c r="I24" s="37">
        <v>0</v>
      </c>
      <c r="J24" s="37">
        <v>0</v>
      </c>
      <c r="K24" s="37">
        <v>0</v>
      </c>
      <c r="L24" s="37">
        <v>0</v>
      </c>
      <c r="M24" s="37">
        <v>0</v>
      </c>
      <c r="N24" s="37">
        <v>0</v>
      </c>
      <c r="O24" s="37">
        <v>0</v>
      </c>
      <c r="P24" s="96">
        <v>0</v>
      </c>
      <c r="Q24" s="96">
        <v>0</v>
      </c>
      <c r="R24" s="96">
        <v>0</v>
      </c>
      <c r="S24" s="99">
        <v>0</v>
      </c>
      <c r="T24" s="99">
        <v>0</v>
      </c>
      <c r="U24" s="99">
        <v>0</v>
      </c>
      <c r="V24" s="99">
        <v>0</v>
      </c>
      <c r="W24" s="99">
        <v>0</v>
      </c>
      <c r="X24" s="99">
        <v>0</v>
      </c>
      <c r="Y24" s="99">
        <v>0</v>
      </c>
      <c r="Z24" s="99">
        <v>0</v>
      </c>
      <c r="AA24" s="99">
        <v>0</v>
      </c>
      <c r="AB24" s="99">
        <v>0</v>
      </c>
      <c r="AC24" s="99">
        <v>0</v>
      </c>
      <c r="AD24" s="99">
        <v>-20.9</v>
      </c>
      <c r="AE24" s="99">
        <v>0</v>
      </c>
      <c r="AF24" s="90">
        <v>0</v>
      </c>
      <c r="AG24" s="90">
        <v>0</v>
      </c>
      <c r="AH24" s="90">
        <v>-75.7</v>
      </c>
      <c r="AI24" s="99">
        <v>0</v>
      </c>
      <c r="AJ24" s="90">
        <v>0</v>
      </c>
      <c r="AK24" s="90">
        <v>0</v>
      </c>
      <c r="AL24" s="90">
        <v>-47.9</v>
      </c>
      <c r="AM24" s="99">
        <v>0</v>
      </c>
      <c r="AN24" s="90">
        <v>0</v>
      </c>
      <c r="AO24" s="90">
        <v>0</v>
      </c>
      <c r="AP24" s="90">
        <v>-13.7</v>
      </c>
      <c r="AQ24" s="99">
        <v>0</v>
      </c>
      <c r="AR24" s="90">
        <v>0</v>
      </c>
      <c r="AS24" s="90">
        <v>0</v>
      </c>
      <c r="AT24" s="90">
        <v>-21.7</v>
      </c>
    </row>
    <row r="25" spans="2:46" ht="15" outlineLevel="1">
      <c r="B25" s="43" t="s">
        <v>82</v>
      </c>
      <c r="C25" s="37"/>
      <c r="D25" s="37">
        <v>0</v>
      </c>
      <c r="E25" s="37">
        <v>0</v>
      </c>
      <c r="F25" s="37">
        <v>0</v>
      </c>
      <c r="G25" s="37">
        <v>0</v>
      </c>
      <c r="H25" s="37">
        <v>0</v>
      </c>
      <c r="I25" s="37">
        <v>0</v>
      </c>
      <c r="J25" s="37">
        <v>0</v>
      </c>
      <c r="K25" s="37">
        <v>0</v>
      </c>
      <c r="L25" s="37">
        <v>0</v>
      </c>
      <c r="M25" s="37">
        <v>0</v>
      </c>
      <c r="N25" s="37">
        <v>0</v>
      </c>
      <c r="O25" s="37">
        <v>0</v>
      </c>
      <c r="P25" s="96">
        <v>0</v>
      </c>
      <c r="Q25" s="96">
        <v>0</v>
      </c>
      <c r="R25" s="96">
        <v>0</v>
      </c>
      <c r="S25" s="99">
        <v>0</v>
      </c>
      <c r="T25" s="99">
        <v>8.273</v>
      </c>
      <c r="U25" s="99">
        <v>2.761</v>
      </c>
      <c r="V25" s="99">
        <v>0</v>
      </c>
      <c r="W25" s="99">
        <v>0</v>
      </c>
      <c r="X25" s="99">
        <v>0</v>
      </c>
      <c r="Y25" s="99">
        <v>0</v>
      </c>
      <c r="Z25" s="99">
        <v>0</v>
      </c>
      <c r="AA25" s="99">
        <v>0</v>
      </c>
      <c r="AB25" s="99">
        <v>0.6</v>
      </c>
      <c r="AC25" s="99">
        <v>0.5</v>
      </c>
      <c r="AD25" s="99">
        <v>25.1</v>
      </c>
      <c r="AE25" s="99">
        <v>7.2</v>
      </c>
      <c r="AF25" s="90">
        <v>2.3</v>
      </c>
      <c r="AG25" s="90">
        <v>0.9</v>
      </c>
      <c r="AH25" s="90">
        <v>9.2</v>
      </c>
      <c r="AI25" s="99">
        <v>22.3</v>
      </c>
      <c r="AJ25" s="90">
        <v>3.8</v>
      </c>
      <c r="AK25" s="90">
        <v>0.8</v>
      </c>
      <c r="AL25" s="90">
        <v>16.4</v>
      </c>
      <c r="AM25" s="99">
        <v>10.2</v>
      </c>
      <c r="AN25" s="90">
        <v>3.3</v>
      </c>
      <c r="AO25" s="90">
        <v>0.3</v>
      </c>
      <c r="AP25" s="90">
        <v>0.6</v>
      </c>
      <c r="AQ25" s="99">
        <v>2.3</v>
      </c>
      <c r="AR25" s="90">
        <v>3.9</v>
      </c>
      <c r="AS25" s="90">
        <v>0</v>
      </c>
      <c r="AT25" s="90">
        <v>0</v>
      </c>
    </row>
    <row r="26" spans="2:46" ht="15">
      <c r="B26" s="44" t="s">
        <v>83</v>
      </c>
      <c r="C26" s="37"/>
      <c r="D26" s="37">
        <v>0.009247999999992316</v>
      </c>
      <c r="E26" s="37">
        <v>-95.0359335</v>
      </c>
      <c r="F26" s="37">
        <v>0</v>
      </c>
      <c r="G26" s="37">
        <v>0</v>
      </c>
      <c r="H26" s="37">
        <v>-411.81767249999996</v>
      </c>
      <c r="I26" s="38">
        <v>-411.8</v>
      </c>
      <c r="J26" s="37">
        <v>0</v>
      </c>
      <c r="K26" s="37">
        <v>0</v>
      </c>
      <c r="L26" s="37">
        <v>-197.656</v>
      </c>
      <c r="M26" s="37">
        <v>-198.3</v>
      </c>
      <c r="N26" s="37">
        <v>0</v>
      </c>
      <c r="O26" s="37">
        <v>0</v>
      </c>
      <c r="P26" s="96">
        <v>0</v>
      </c>
      <c r="Q26" s="96">
        <v>0</v>
      </c>
      <c r="R26" s="96">
        <v>0</v>
      </c>
      <c r="S26" s="99">
        <v>0</v>
      </c>
      <c r="T26" s="99">
        <v>-197.613</v>
      </c>
      <c r="U26" s="99">
        <v>-197.88</v>
      </c>
      <c r="V26" s="99">
        <v>0</v>
      </c>
      <c r="W26" s="99">
        <v>0</v>
      </c>
      <c r="X26" s="99">
        <v>0</v>
      </c>
      <c r="Y26" s="99">
        <v>-395.1</v>
      </c>
      <c r="Z26" s="99">
        <v>0</v>
      </c>
      <c r="AA26" s="99">
        <v>0</v>
      </c>
      <c r="AB26" s="99">
        <v>0</v>
      </c>
      <c r="AC26" s="99">
        <v>-395</v>
      </c>
      <c r="AD26" s="99">
        <v>0</v>
      </c>
      <c r="AE26" s="99">
        <v>0</v>
      </c>
      <c r="AF26" s="91">
        <v>0</v>
      </c>
      <c r="AG26" s="91">
        <v>-362</v>
      </c>
      <c r="AH26" s="91">
        <v>0</v>
      </c>
      <c r="AI26" s="99">
        <v>0</v>
      </c>
      <c r="AJ26" s="91">
        <v>0</v>
      </c>
      <c r="AK26" s="91">
        <v>-331.3</v>
      </c>
      <c r="AL26" s="91">
        <v>0</v>
      </c>
      <c r="AM26" s="99">
        <v>0</v>
      </c>
      <c r="AN26" s="91">
        <v>0</v>
      </c>
      <c r="AO26" s="91">
        <v>-299.6</v>
      </c>
      <c r="AP26" s="91">
        <v>0</v>
      </c>
      <c r="AQ26" s="99">
        <v>0</v>
      </c>
      <c r="AR26" s="91">
        <v>0</v>
      </c>
      <c r="AS26" s="91">
        <v>-268.1</v>
      </c>
      <c r="AT26" s="91">
        <v>0</v>
      </c>
    </row>
    <row r="27" spans="2:46" ht="15">
      <c r="B27" s="55" t="s">
        <v>84</v>
      </c>
      <c r="C27" s="128"/>
      <c r="D27" s="128">
        <v>-259.19712773519996</v>
      </c>
      <c r="E27" s="128">
        <v>-156.9982744247</v>
      </c>
      <c r="F27" s="128">
        <v>-351</v>
      </c>
      <c r="G27" s="128">
        <v>93.9</v>
      </c>
      <c r="H27" s="128">
        <v>-1136.4323463787</v>
      </c>
      <c r="I27" s="55">
        <v>43.3</v>
      </c>
      <c r="J27" s="128">
        <v>-129.52636694799997</v>
      </c>
      <c r="K27" s="128">
        <v>-135.75983179999997</v>
      </c>
      <c r="L27" s="128">
        <v>-320.7912957</v>
      </c>
      <c r="M27" s="55">
        <v>-326.3</v>
      </c>
      <c r="N27" s="55">
        <v>-126.3</v>
      </c>
      <c r="O27" s="55">
        <v>-130.7</v>
      </c>
      <c r="P27" s="85">
        <v>-121.451</v>
      </c>
      <c r="Q27" s="85">
        <v>-119.9831248497</v>
      </c>
      <c r="R27" s="85">
        <v>-232.6</v>
      </c>
      <c r="S27" s="85">
        <v>-28.593842099999996</v>
      </c>
      <c r="T27" s="85">
        <v>-676.302371</v>
      </c>
      <c r="U27" s="85">
        <v>-81.09504629999998</v>
      </c>
      <c r="V27" s="85">
        <v>-287.2173428</v>
      </c>
      <c r="W27" s="85">
        <v>283.4165398</v>
      </c>
      <c r="X27" s="85">
        <v>-596</v>
      </c>
      <c r="Y27" s="85">
        <v>140.5</v>
      </c>
      <c r="Z27" s="85">
        <v>60.1</v>
      </c>
      <c r="AA27" s="85">
        <v>0</v>
      </c>
      <c r="AB27" s="85">
        <v>0.6</v>
      </c>
      <c r="AC27" s="85">
        <v>-394.5</v>
      </c>
      <c r="AD27" s="85">
        <v>4.2</v>
      </c>
      <c r="AE27" s="85">
        <v>7.2</v>
      </c>
      <c r="AF27" s="85">
        <v>-118</v>
      </c>
      <c r="AG27" s="85">
        <v>-240.8</v>
      </c>
      <c r="AH27" s="85">
        <v>-66.4</v>
      </c>
      <c r="AI27" s="85">
        <v>22.3</v>
      </c>
      <c r="AJ27" s="85">
        <v>3.8</v>
      </c>
      <c r="AK27" s="85">
        <v>-330.5</v>
      </c>
      <c r="AL27" s="85">
        <v>-31.5</v>
      </c>
      <c r="AM27" s="85">
        <v>10.2</v>
      </c>
      <c r="AN27" s="85">
        <v>3.3</v>
      </c>
      <c r="AO27" s="85">
        <v>-299.3</v>
      </c>
      <c r="AP27" s="85">
        <v>-13.1</v>
      </c>
      <c r="AQ27" s="85">
        <v>2.3</v>
      </c>
      <c r="AR27" s="85">
        <v>-196.1</v>
      </c>
      <c r="AS27" s="85">
        <v>-68.1</v>
      </c>
      <c r="AT27" s="85">
        <v>-21.7</v>
      </c>
    </row>
    <row r="28" spans="2:46" ht="15">
      <c r="B28" s="54" t="s">
        <v>85</v>
      </c>
      <c r="C28" s="69"/>
      <c r="D28" s="69">
        <v>359.31091389999943</v>
      </c>
      <c r="E28" s="69">
        <v>8.873213499998453</v>
      </c>
      <c r="F28" s="69">
        <v>-36.8</v>
      </c>
      <c r="G28" s="69">
        <v>65.5</v>
      </c>
      <c r="H28" s="69">
        <v>-11.076399900000496</v>
      </c>
      <c r="I28" s="54">
        <v>-169.1</v>
      </c>
      <c r="J28" s="69">
        <v>-196.5165422999999</v>
      </c>
      <c r="K28" s="69">
        <v>-492.96562699999924</v>
      </c>
      <c r="L28" s="69">
        <v>281.289011799999</v>
      </c>
      <c r="M28" s="54">
        <v>-92.7</v>
      </c>
      <c r="N28" s="54">
        <v>223.5</v>
      </c>
      <c r="O28" s="54">
        <v>-424.1</v>
      </c>
      <c r="P28" s="85">
        <v>692.7306526000009</v>
      </c>
      <c r="Q28" s="85">
        <v>-97.32091658889965</v>
      </c>
      <c r="R28" s="85">
        <v>282.8</v>
      </c>
      <c r="S28" s="85">
        <v>-147.5831839000013</v>
      </c>
      <c r="T28" s="85">
        <v>123.39317190000007</v>
      </c>
      <c r="U28" s="85">
        <v>3.354621799999912</v>
      </c>
      <c r="V28" s="85">
        <v>0.5342328999995807</v>
      </c>
      <c r="W28" s="85">
        <v>-81.52111429999985</v>
      </c>
      <c r="X28" s="85">
        <v>75.3</v>
      </c>
      <c r="Y28" s="85">
        <v>11.6</v>
      </c>
      <c r="Z28" s="85">
        <v>-16.8</v>
      </c>
      <c r="AA28" s="85">
        <v>-473.8</v>
      </c>
      <c r="AB28" s="85">
        <v>288.3</v>
      </c>
      <c r="AC28" s="85">
        <v>-373.5</v>
      </c>
      <c r="AD28" s="85">
        <v>44.9</v>
      </c>
      <c r="AE28" s="85">
        <v>-127.7</v>
      </c>
      <c r="AF28" s="85">
        <v>533.9</v>
      </c>
      <c r="AG28" s="85">
        <v>-278</v>
      </c>
      <c r="AH28" s="85">
        <v>-110.8</v>
      </c>
      <c r="AI28" s="85">
        <v>-257.5</v>
      </c>
      <c r="AJ28" s="85">
        <v>507.3</v>
      </c>
      <c r="AK28" s="85">
        <v>-241</v>
      </c>
      <c r="AL28" s="85">
        <v>85.9</v>
      </c>
      <c r="AM28" s="85">
        <v>-160.2</v>
      </c>
      <c r="AN28" s="85">
        <v>463.2</v>
      </c>
      <c r="AO28" s="85">
        <v>-249.3</v>
      </c>
      <c r="AP28" s="85">
        <v>102.4</v>
      </c>
      <c r="AQ28" s="85">
        <v>-12.5</v>
      </c>
      <c r="AR28" s="85">
        <v>231.9</v>
      </c>
      <c r="AS28" s="85">
        <v>-56.4</v>
      </c>
      <c r="AT28" s="85">
        <v>70.7</v>
      </c>
    </row>
    <row r="29" spans="2:46" ht="15">
      <c r="B29" s="43" t="s">
        <v>86</v>
      </c>
      <c r="C29" s="37"/>
      <c r="D29" s="37">
        <v>117.74223170000003</v>
      </c>
      <c r="E29" s="37">
        <v>108.85036489999996</v>
      </c>
      <c r="F29" s="37">
        <v>143.1</v>
      </c>
      <c r="G29" s="37">
        <v>81.4</v>
      </c>
      <c r="H29" s="37">
        <v>92.13898029999997</v>
      </c>
      <c r="I29" s="37">
        <v>260.1</v>
      </c>
      <c r="J29" s="37">
        <v>456.62064990000005</v>
      </c>
      <c r="K29" s="37">
        <v>948.9315414</v>
      </c>
      <c r="L29" s="37">
        <v>665.1120506</v>
      </c>
      <c r="M29" s="38">
        <v>756.6</v>
      </c>
      <c r="N29" s="38">
        <v>533.8</v>
      </c>
      <c r="O29" s="38">
        <v>956.7</v>
      </c>
      <c r="P29" s="96">
        <v>263.5101624999999</v>
      </c>
      <c r="Q29" s="96">
        <v>360.1503073999999</v>
      </c>
      <c r="R29" s="96">
        <v>80.1</v>
      </c>
      <c r="S29" s="99">
        <v>230.3738011</v>
      </c>
      <c r="T29" s="99">
        <v>106.73064630000002</v>
      </c>
      <c r="U29" s="99">
        <v>104.60061920000011</v>
      </c>
      <c r="V29" s="99">
        <v>104.96045850000002</v>
      </c>
      <c r="W29" s="99">
        <v>184.66464350000004</v>
      </c>
      <c r="X29" s="99">
        <v>109.9</v>
      </c>
      <c r="Y29" s="99">
        <v>97.3</v>
      </c>
      <c r="Z29" s="99">
        <v>115.8</v>
      </c>
      <c r="AA29" s="99">
        <v>584</v>
      </c>
      <c r="AB29" s="99">
        <v>295.8</v>
      </c>
      <c r="AC29" s="99">
        <v>668.4</v>
      </c>
      <c r="AD29" s="99">
        <v>625.1</v>
      </c>
      <c r="AE29" s="99">
        <v>753.3</v>
      </c>
      <c r="AF29" s="90">
        <v>220.2</v>
      </c>
      <c r="AG29" s="90">
        <v>494.7</v>
      </c>
      <c r="AH29" s="90">
        <v>604.3</v>
      </c>
      <c r="AI29" s="99">
        <v>861.4</v>
      </c>
      <c r="AJ29" s="90">
        <v>353.6</v>
      </c>
      <c r="AK29" s="90">
        <v>600.8</v>
      </c>
      <c r="AL29" s="90">
        <v>517.4</v>
      </c>
      <c r="AM29" s="99">
        <v>674.3</v>
      </c>
      <c r="AN29" s="90">
        <v>212.9</v>
      </c>
      <c r="AO29" s="90">
        <v>462.4</v>
      </c>
      <c r="AP29" s="90">
        <v>358.3</v>
      </c>
      <c r="AQ29" s="99">
        <v>367.1</v>
      </c>
      <c r="AR29" s="90">
        <v>136.9</v>
      </c>
      <c r="AS29" s="90">
        <v>194.2</v>
      </c>
      <c r="AT29" s="90">
        <v>124.6</v>
      </c>
    </row>
    <row r="30" spans="2:46" ht="15">
      <c r="B30" s="44" t="s">
        <v>87</v>
      </c>
      <c r="C30" s="34"/>
      <c r="D30" s="34">
        <v>-1.720393</v>
      </c>
      <c r="E30" s="34">
        <v>0.018389099999999818</v>
      </c>
      <c r="F30" s="34">
        <v>2.6</v>
      </c>
      <c r="G30" s="34">
        <v>-3.8</v>
      </c>
      <c r="H30" s="34">
        <v>0.38473399999999996</v>
      </c>
      <c r="I30" s="34">
        <v>1</v>
      </c>
      <c r="J30" s="34">
        <v>-0.0026397000000000226</v>
      </c>
      <c r="K30" s="34">
        <v>0.6523646</v>
      </c>
      <c r="L30" s="34">
        <v>2.5305236</v>
      </c>
      <c r="M30" s="32">
        <v>1.2</v>
      </c>
      <c r="N30" s="32">
        <v>-0.8</v>
      </c>
      <c r="O30" s="32">
        <v>1.2</v>
      </c>
      <c r="P30" s="91">
        <v>0.4640285</v>
      </c>
      <c r="Q30" s="91">
        <v>-0.08928960000000001</v>
      </c>
      <c r="R30" s="91">
        <v>-2.8</v>
      </c>
      <c r="S30" s="100">
        <v>-2.6888838</v>
      </c>
      <c r="T30" s="100">
        <v>0.2499383</v>
      </c>
      <c r="U30" s="100">
        <v>-1.2243108999999999</v>
      </c>
      <c r="V30" s="100">
        <v>-0.8944396</v>
      </c>
      <c r="W30" s="100">
        <v>1.8167827</v>
      </c>
      <c r="X30" s="100">
        <v>-0.5</v>
      </c>
      <c r="Y30" s="100">
        <v>1</v>
      </c>
      <c r="Z30" s="100">
        <v>-1.7</v>
      </c>
      <c r="AA30" s="100">
        <v>5.7</v>
      </c>
      <c r="AB30" s="100">
        <v>-0.1</v>
      </c>
      <c r="AC30" s="100">
        <v>1</v>
      </c>
      <c r="AD30" s="100">
        <v>-1.6</v>
      </c>
      <c r="AE30" s="100">
        <v>-0.5</v>
      </c>
      <c r="AF30" s="91">
        <v>-0.8</v>
      </c>
      <c r="AG30" s="91">
        <v>3.5</v>
      </c>
      <c r="AH30" s="91">
        <v>1.2</v>
      </c>
      <c r="AI30" s="100">
        <v>0.4</v>
      </c>
      <c r="AJ30" s="91">
        <v>0.5</v>
      </c>
      <c r="AK30" s="91">
        <v>-6.2</v>
      </c>
      <c r="AL30" s="91">
        <v>-2.5</v>
      </c>
      <c r="AM30" s="100">
        <v>3.3</v>
      </c>
      <c r="AN30" s="91">
        <v>-1.8</v>
      </c>
      <c r="AO30" s="91">
        <v>-0.2</v>
      </c>
      <c r="AP30" s="91">
        <v>1.7</v>
      </c>
      <c r="AQ30" s="100">
        <v>3.7</v>
      </c>
      <c r="AR30" s="91">
        <v>-1.7</v>
      </c>
      <c r="AS30" s="91">
        <v>-0.9</v>
      </c>
      <c r="AT30" s="91">
        <v>-1.1</v>
      </c>
    </row>
    <row r="31" spans="2:46" ht="15">
      <c r="B31" s="54" t="s">
        <v>134</v>
      </c>
      <c r="C31" s="69"/>
      <c r="D31" s="69">
        <v>475.3327517999984</v>
      </c>
      <c r="E31" s="69">
        <v>117.7422309000014</v>
      </c>
      <c r="F31" s="69">
        <v>108.9</v>
      </c>
      <c r="G31" s="69">
        <v>143.1</v>
      </c>
      <c r="H31" s="69">
        <v>81.44800919999885</v>
      </c>
      <c r="I31" s="69">
        <v>92.1</v>
      </c>
      <c r="J31" s="69">
        <v>260.10146790000056</v>
      </c>
      <c r="K31" s="69">
        <v>456.61837340000034</v>
      </c>
      <c r="L31" s="69">
        <v>948.9316357999982</v>
      </c>
      <c r="M31" s="54">
        <v>665.1</v>
      </c>
      <c r="N31" s="54">
        <v>756.6</v>
      </c>
      <c r="O31" s="54">
        <v>533.8</v>
      </c>
      <c r="P31" s="85">
        <v>956.7044546999997</v>
      </c>
      <c r="Q31" s="85">
        <v>263.5097735999997</v>
      </c>
      <c r="R31" s="85">
        <v>360.1</v>
      </c>
      <c r="S31" s="85">
        <v>80.10160530000037</v>
      </c>
      <c r="T31" s="85">
        <v>230.37367289999972</v>
      </c>
      <c r="U31" s="85">
        <v>106.73056270000228</v>
      </c>
      <c r="V31" s="85">
        <v>104.60025180000056</v>
      </c>
      <c r="W31" s="85">
        <v>104.96069849999664</v>
      </c>
      <c r="X31" s="85">
        <v>184.7</v>
      </c>
      <c r="Y31" s="85">
        <v>109.9</v>
      </c>
      <c r="Z31" s="85">
        <v>97.3</v>
      </c>
      <c r="AA31" s="85">
        <v>115.8</v>
      </c>
      <c r="AB31" s="85">
        <v>584</v>
      </c>
      <c r="AC31" s="85">
        <v>295.8</v>
      </c>
      <c r="AD31" s="85">
        <v>668.4</v>
      </c>
      <c r="AE31" s="85">
        <v>625.1</v>
      </c>
      <c r="AF31" s="85">
        <v>753.3</v>
      </c>
      <c r="AG31" s="85">
        <v>220.2</v>
      </c>
      <c r="AH31" s="85">
        <v>494.7</v>
      </c>
      <c r="AI31" s="85">
        <v>604.3</v>
      </c>
      <c r="AJ31" s="85">
        <v>861.4</v>
      </c>
      <c r="AK31" s="85">
        <v>353.6</v>
      </c>
      <c r="AL31" s="85">
        <v>600.8</v>
      </c>
      <c r="AM31" s="85">
        <v>517.4</v>
      </c>
      <c r="AN31" s="85">
        <v>674.3</v>
      </c>
      <c r="AO31" s="85">
        <v>212.9</v>
      </c>
      <c r="AP31" s="85">
        <v>462.4</v>
      </c>
      <c r="AQ31" s="85">
        <v>358.3</v>
      </c>
      <c r="AR31" s="85">
        <v>367.1</v>
      </c>
      <c r="AS31" s="85">
        <v>136.9</v>
      </c>
      <c r="AT31" s="85">
        <v>194.2</v>
      </c>
    </row>
    <row r="32" spans="16:46" ht="15"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</row>
    <row r="33" spans="16:46" ht="15"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</row>
    <row r="34" spans="16:46" ht="15"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</row>
    <row r="35" spans="16:46" ht="15"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</row>
  </sheetData>
  <sheetProtection/>
  <mergeCells count="11">
    <mergeCell ref="C2:F2"/>
    <mergeCell ref="G2:J2"/>
    <mergeCell ref="O2:R2"/>
    <mergeCell ref="K2:N2"/>
    <mergeCell ref="S2:V2"/>
    <mergeCell ref="AQ2:AT2"/>
    <mergeCell ref="AA2:AD2"/>
    <mergeCell ref="AE2:AH2"/>
    <mergeCell ref="AI2:AL2"/>
    <mergeCell ref="AM2:AP2"/>
    <mergeCell ref="W2:Z2"/>
  </mergeCells>
  <printOptions/>
  <pageMargins left="0.75" right="0.75" top="1" bottom="1" header="0.3" footer="0.3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AT33"/>
  <sheetViews>
    <sheetView zoomScalePageLayoutView="0" workbookViewId="0" topLeftCell="B1">
      <selection activeCell="D29" sqref="D29"/>
    </sheetView>
  </sheetViews>
  <sheetFormatPr defaultColWidth="16" defaultRowHeight="9" outlineLevelRow="1"/>
  <cols>
    <col min="1" max="1" width="2" style="12" hidden="1" customWidth="1"/>
    <col min="2" max="2" width="98" style="40" customWidth="1"/>
    <col min="3" max="3" width="15.19921875" style="40" customWidth="1"/>
    <col min="4" max="4" width="16.59765625" style="40" customWidth="1"/>
    <col min="5" max="5" width="18.796875" style="40" customWidth="1"/>
    <col min="6" max="6" width="20" style="40" customWidth="1"/>
    <col min="7" max="7" width="24.59765625" style="40" customWidth="1"/>
    <col min="8" max="8" width="19.19921875" style="40" customWidth="1"/>
    <col min="9" max="9" width="20.19921875" style="40" customWidth="1"/>
    <col min="10" max="14" width="23" style="40" customWidth="1"/>
    <col min="15" max="15" width="28.796875" style="40" customWidth="1"/>
    <col min="16" max="17" width="20.796875" style="40" customWidth="1"/>
    <col min="18" max="23" width="16.19921875" style="40" customWidth="1"/>
    <col min="24" max="26" width="15.796875" style="40" customWidth="1"/>
    <col min="27" max="46" width="16" style="40" customWidth="1"/>
    <col min="47" max="16384" width="16" style="12" customWidth="1"/>
  </cols>
  <sheetData>
    <row r="1" spans="2:26" ht="23.25">
      <c r="B1" s="52" t="s">
        <v>89</v>
      </c>
      <c r="C1" s="39"/>
      <c r="D1" s="39"/>
      <c r="E1" s="39"/>
      <c r="F1" s="39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 t="s">
        <v>129</v>
      </c>
      <c r="W1" s="52"/>
      <c r="X1" s="52"/>
      <c r="Y1" s="52"/>
      <c r="Z1" s="52"/>
    </row>
    <row r="2" spans="2:46" ht="16.5" customHeight="1">
      <c r="B2" s="41" t="s">
        <v>47</v>
      </c>
      <c r="C2" s="143" t="s">
        <v>163</v>
      </c>
      <c r="D2" s="143"/>
      <c r="E2" s="143"/>
      <c r="F2" s="143"/>
      <c r="G2" s="143" t="s">
        <v>157</v>
      </c>
      <c r="H2" s="143"/>
      <c r="I2" s="143"/>
      <c r="J2" s="143"/>
      <c r="K2" s="143" t="s">
        <v>153</v>
      </c>
      <c r="L2" s="143"/>
      <c r="M2" s="143"/>
      <c r="N2" s="143"/>
      <c r="O2" s="143" t="s">
        <v>137</v>
      </c>
      <c r="P2" s="143"/>
      <c r="Q2" s="143"/>
      <c r="R2" s="143"/>
      <c r="S2" s="143" t="s">
        <v>122</v>
      </c>
      <c r="T2" s="143"/>
      <c r="U2" s="143"/>
      <c r="V2" s="143"/>
      <c r="W2" s="151" t="s">
        <v>108</v>
      </c>
      <c r="X2" s="151"/>
      <c r="Y2" s="151"/>
      <c r="Z2" s="151"/>
      <c r="AA2" s="151" t="s">
        <v>99</v>
      </c>
      <c r="AB2" s="152"/>
      <c r="AC2" s="152"/>
      <c r="AD2" s="152"/>
      <c r="AE2" s="143" t="s">
        <v>0</v>
      </c>
      <c r="AF2" s="143"/>
      <c r="AG2" s="143"/>
      <c r="AH2" s="143"/>
      <c r="AI2" s="143" t="s">
        <v>1</v>
      </c>
      <c r="AJ2" s="143"/>
      <c r="AK2" s="143"/>
      <c r="AL2" s="143"/>
      <c r="AM2" s="143" t="s">
        <v>2</v>
      </c>
      <c r="AN2" s="143"/>
      <c r="AO2" s="143"/>
      <c r="AP2" s="143"/>
      <c r="AQ2" s="143" t="s">
        <v>3</v>
      </c>
      <c r="AR2" s="143"/>
      <c r="AS2" s="143"/>
      <c r="AT2" s="143"/>
    </row>
    <row r="3" spans="2:46" ht="16.5" customHeight="1">
      <c r="B3" s="42" t="s">
        <v>31</v>
      </c>
      <c r="C3" s="42" t="s">
        <v>149</v>
      </c>
      <c r="D3" s="42" t="s">
        <v>112</v>
      </c>
      <c r="E3" s="81" t="s">
        <v>113</v>
      </c>
      <c r="F3" s="81" t="s">
        <v>110</v>
      </c>
      <c r="G3" s="42" t="s">
        <v>149</v>
      </c>
      <c r="H3" s="42" t="s">
        <v>112</v>
      </c>
      <c r="I3" s="115" t="s">
        <v>113</v>
      </c>
      <c r="J3" s="115" t="s">
        <v>110</v>
      </c>
      <c r="K3" s="115" t="s">
        <v>111</v>
      </c>
      <c r="L3" s="3" t="s">
        <v>112</v>
      </c>
      <c r="M3" s="3" t="s">
        <v>113</v>
      </c>
      <c r="N3" s="115" t="s">
        <v>110</v>
      </c>
      <c r="O3" s="115" t="s">
        <v>111</v>
      </c>
      <c r="P3" s="3" t="s">
        <v>112</v>
      </c>
      <c r="Q3" s="3" t="s">
        <v>113</v>
      </c>
      <c r="R3" s="3" t="s">
        <v>110</v>
      </c>
      <c r="S3" s="3" t="s">
        <v>111</v>
      </c>
      <c r="T3" s="3" t="s">
        <v>112</v>
      </c>
      <c r="U3" s="3" t="s">
        <v>113</v>
      </c>
      <c r="V3" s="3" t="s">
        <v>110</v>
      </c>
      <c r="W3" s="3" t="s">
        <v>111</v>
      </c>
      <c r="X3" s="3" t="s">
        <v>112</v>
      </c>
      <c r="Y3" s="3" t="s">
        <v>113</v>
      </c>
      <c r="Z3" s="3" t="s">
        <v>110</v>
      </c>
      <c r="AA3" s="3" t="s">
        <v>111</v>
      </c>
      <c r="AB3" s="3" t="s">
        <v>112</v>
      </c>
      <c r="AC3" s="3" t="s">
        <v>113</v>
      </c>
      <c r="AD3" s="3" t="s">
        <v>110</v>
      </c>
      <c r="AE3" s="3" t="s">
        <v>111</v>
      </c>
      <c r="AF3" s="3" t="s">
        <v>112</v>
      </c>
      <c r="AG3" s="3" t="s">
        <v>113</v>
      </c>
      <c r="AH3" s="3" t="s">
        <v>110</v>
      </c>
      <c r="AI3" s="3" t="s">
        <v>111</v>
      </c>
      <c r="AJ3" s="3" t="s">
        <v>112</v>
      </c>
      <c r="AK3" s="3" t="s">
        <v>113</v>
      </c>
      <c r="AL3" s="3" t="s">
        <v>110</v>
      </c>
      <c r="AM3" s="3" t="s">
        <v>111</v>
      </c>
      <c r="AN3" s="3" t="s">
        <v>112</v>
      </c>
      <c r="AO3" s="3" t="s">
        <v>113</v>
      </c>
      <c r="AP3" s="3" t="s">
        <v>110</v>
      </c>
      <c r="AQ3" s="3" t="s">
        <v>111</v>
      </c>
      <c r="AR3" s="3" t="s">
        <v>112</v>
      </c>
      <c r="AS3" s="3" t="s">
        <v>113</v>
      </c>
      <c r="AT3" s="3" t="s">
        <v>110</v>
      </c>
    </row>
    <row r="4" spans="2:46" ht="15" customHeight="1">
      <c r="B4" s="53" t="s">
        <v>38</v>
      </c>
      <c r="C4" s="37"/>
      <c r="D4" s="37">
        <v>651.4900035999984</v>
      </c>
      <c r="E4" s="37">
        <v>229.66383220000046</v>
      </c>
      <c r="F4" s="37">
        <v>-15.5</v>
      </c>
      <c r="G4" s="37">
        <v>305</v>
      </c>
      <c r="H4" s="37">
        <v>311.5020244999976</v>
      </c>
      <c r="I4" s="38">
        <v>96.3</v>
      </c>
      <c r="J4" s="37">
        <v>-16.158630729600226</v>
      </c>
      <c r="K4" s="37">
        <v>719.4435098823991</v>
      </c>
      <c r="L4" s="37">
        <v>729.2373686936978</v>
      </c>
      <c r="M4" s="121">
        <v>351.3</v>
      </c>
      <c r="N4" s="121">
        <v>147.1</v>
      </c>
      <c r="O4" s="121">
        <v>608.2</v>
      </c>
      <c r="P4" s="96">
        <v>672.2119912026997</v>
      </c>
      <c r="Q4" s="96">
        <v>314</v>
      </c>
      <c r="R4" s="96">
        <v>166.2</v>
      </c>
      <c r="S4" s="96">
        <v>549.2481513000014</v>
      </c>
      <c r="T4" s="96">
        <v>590.1083224</v>
      </c>
      <c r="U4" s="96">
        <v>212.0046460000028</v>
      </c>
      <c r="V4" s="96">
        <v>79.4011732999995</v>
      </c>
      <c r="W4" s="96">
        <v>94.029184100001</v>
      </c>
      <c r="X4" s="90">
        <v>170.7</v>
      </c>
      <c r="Y4" s="90">
        <v>65.4</v>
      </c>
      <c r="Z4" s="90">
        <v>400.2</v>
      </c>
      <c r="AA4" s="90">
        <v>468.3</v>
      </c>
      <c r="AB4" s="90">
        <v>591.7</v>
      </c>
      <c r="AC4" s="90">
        <v>632.5</v>
      </c>
      <c r="AD4" s="90">
        <v>100.1</v>
      </c>
      <c r="AE4" s="90">
        <v>609.9</v>
      </c>
      <c r="AF4" s="96">
        <v>592.3670311000003</v>
      </c>
      <c r="AG4" s="96">
        <v>202.3</v>
      </c>
      <c r="AH4" s="96">
        <v>75.4</v>
      </c>
      <c r="AI4" s="90">
        <v>506.4</v>
      </c>
      <c r="AJ4" s="96">
        <v>632.6999999999999</v>
      </c>
      <c r="AK4" s="96">
        <v>250.3</v>
      </c>
      <c r="AL4" s="96">
        <v>105.8</v>
      </c>
      <c r="AM4" s="90">
        <v>596</v>
      </c>
      <c r="AN4" s="96">
        <v>603.7</v>
      </c>
      <c r="AO4" s="96">
        <v>253.3</v>
      </c>
      <c r="AP4" s="96">
        <v>101.9</v>
      </c>
      <c r="AQ4" s="90">
        <v>530.5</v>
      </c>
      <c r="AR4" s="96">
        <v>548.5</v>
      </c>
      <c r="AS4" s="96">
        <v>218.1</v>
      </c>
      <c r="AT4" s="96">
        <v>92.3</v>
      </c>
    </row>
    <row r="5" spans="2:46" ht="15" customHeight="1">
      <c r="B5" s="53" t="s">
        <v>67</v>
      </c>
      <c r="C5" s="37"/>
      <c r="D5" s="37">
        <v>686.7931578365999</v>
      </c>
      <c r="E5" s="37">
        <v>501.49665407649996</v>
      </c>
      <c r="F5" s="37">
        <v>325.1</v>
      </c>
      <c r="G5" s="37">
        <v>906.5</v>
      </c>
      <c r="H5" s="37">
        <v>718.866249</v>
      </c>
      <c r="I5" s="38">
        <v>394.9</v>
      </c>
      <c r="J5" s="37">
        <v>221.7918212464</v>
      </c>
      <c r="K5" s="37">
        <v>760.2265726</v>
      </c>
      <c r="L5" s="37">
        <v>577.3954642</v>
      </c>
      <c r="M5" s="121">
        <v>374.2</v>
      </c>
      <c r="N5" s="121">
        <v>184.6</v>
      </c>
      <c r="O5" s="121">
        <v>718.1</v>
      </c>
      <c r="P5" s="96">
        <v>545.9772282</v>
      </c>
      <c r="Q5" s="96">
        <v>352.2</v>
      </c>
      <c r="R5" s="96">
        <v>176.3</v>
      </c>
      <c r="S5" s="96">
        <v>689.9285298</v>
      </c>
      <c r="T5" s="96">
        <v>495.47557529999995</v>
      </c>
      <c r="U5" s="96">
        <v>301.4018306</v>
      </c>
      <c r="V5" s="96">
        <v>161.5503691</v>
      </c>
      <c r="W5" s="96">
        <v>332.12378370000005</v>
      </c>
      <c r="X5" s="90">
        <v>375</v>
      </c>
      <c r="Y5" s="90">
        <v>111.4</v>
      </c>
      <c r="Z5" s="90">
        <v>197.6</v>
      </c>
      <c r="AA5" s="90">
        <v>208.6</v>
      </c>
      <c r="AB5" s="90">
        <v>217.8</v>
      </c>
      <c r="AC5" s="90">
        <v>220.6</v>
      </c>
      <c r="AD5" s="90">
        <v>66.2</v>
      </c>
      <c r="AE5" s="90">
        <v>212.5</v>
      </c>
      <c r="AF5" s="96">
        <v>169.12885630000002</v>
      </c>
      <c r="AG5" s="96">
        <v>108.80000000000001</v>
      </c>
      <c r="AH5" s="96">
        <v>48.7</v>
      </c>
      <c r="AI5" s="90">
        <v>368.1</v>
      </c>
      <c r="AJ5" s="96">
        <v>208.8</v>
      </c>
      <c r="AK5" s="96">
        <v>136.10000000000002</v>
      </c>
      <c r="AL5" s="96">
        <v>75.4</v>
      </c>
      <c r="AM5" s="90">
        <v>259</v>
      </c>
      <c r="AN5" s="96">
        <v>198.1</v>
      </c>
      <c r="AO5" s="96">
        <v>121.7</v>
      </c>
      <c r="AP5" s="96">
        <v>59.1</v>
      </c>
      <c r="AQ5" s="90">
        <v>232</v>
      </c>
      <c r="AR5" s="96">
        <v>174.6</v>
      </c>
      <c r="AS5" s="96">
        <v>107</v>
      </c>
      <c r="AT5" s="96">
        <v>50.9</v>
      </c>
    </row>
    <row r="6" spans="2:46" ht="15" customHeight="1">
      <c r="B6" s="53" t="s">
        <v>68</v>
      </c>
      <c r="C6" s="37"/>
      <c r="D6" s="37">
        <v>4.392273234</v>
      </c>
      <c r="E6" s="37">
        <v>1.6902722808</v>
      </c>
      <c r="F6" s="37">
        <v>0.5</v>
      </c>
      <c r="G6" s="37">
        <v>3.4</v>
      </c>
      <c r="H6" s="37">
        <v>2.8664935</v>
      </c>
      <c r="I6" s="38">
        <v>1.7</v>
      </c>
      <c r="J6" s="37">
        <v>1.0065981880000001</v>
      </c>
      <c r="K6" s="37">
        <v>2.00472935</v>
      </c>
      <c r="L6" s="37">
        <v>1.0067955101000001</v>
      </c>
      <c r="M6" s="121">
        <v>0.5</v>
      </c>
      <c r="N6" s="121">
        <v>0.3</v>
      </c>
      <c r="O6" s="121">
        <v>0.2</v>
      </c>
      <c r="P6" s="96">
        <v>0.17919099999999996</v>
      </c>
      <c r="Q6" s="96">
        <v>0.1</v>
      </c>
      <c r="R6" s="96">
        <v>0.1</v>
      </c>
      <c r="S6" s="96">
        <v>0.14883439999999998</v>
      </c>
      <c r="T6" s="96">
        <v>0.1608753</v>
      </c>
      <c r="U6" s="96">
        <v>0.08277179999999999</v>
      </c>
      <c r="V6" s="96">
        <v>0.039887500000000006</v>
      </c>
      <c r="W6" s="96">
        <v>1.1486653000000004</v>
      </c>
      <c r="X6" s="96">
        <v>1.1</v>
      </c>
      <c r="Y6" s="96">
        <v>0.6</v>
      </c>
      <c r="Z6" s="96">
        <v>0.9</v>
      </c>
      <c r="AA6" s="96">
        <v>0.7</v>
      </c>
      <c r="AB6" s="96">
        <v>0.9</v>
      </c>
      <c r="AC6" s="96">
        <v>0.6</v>
      </c>
      <c r="AD6" s="96">
        <v>0.1</v>
      </c>
      <c r="AE6" s="96">
        <v>0.7</v>
      </c>
      <c r="AF6" s="96">
        <v>0.2984334</v>
      </c>
      <c r="AG6" s="96">
        <v>0.30000000000000004</v>
      </c>
      <c r="AH6" s="96">
        <v>0.2</v>
      </c>
      <c r="AI6" s="96">
        <v>1.9</v>
      </c>
      <c r="AJ6" s="96">
        <v>1.5</v>
      </c>
      <c r="AK6" s="96">
        <v>0.9</v>
      </c>
      <c r="AL6" s="96">
        <v>0.4</v>
      </c>
      <c r="AM6" s="96">
        <v>2.3</v>
      </c>
      <c r="AN6" s="96">
        <v>1.7</v>
      </c>
      <c r="AO6" s="96">
        <v>1</v>
      </c>
      <c r="AP6" s="96">
        <v>0.6</v>
      </c>
      <c r="AQ6" s="96">
        <v>2</v>
      </c>
      <c r="AR6" s="96">
        <v>1.9</v>
      </c>
      <c r="AS6" s="96">
        <v>1.1</v>
      </c>
      <c r="AT6" s="96">
        <v>0.6</v>
      </c>
    </row>
    <row r="7" spans="2:46" s="13" customFormat="1" ht="15">
      <c r="B7" s="43" t="s">
        <v>69</v>
      </c>
      <c r="C7" s="37"/>
      <c r="D7" s="37">
        <v>-53.52810436</v>
      </c>
      <c r="E7" s="37">
        <v>-36.167231048699996</v>
      </c>
      <c r="F7" s="37">
        <v>-16.6</v>
      </c>
      <c r="G7" s="37">
        <v>-65.9</v>
      </c>
      <c r="H7" s="37">
        <v>-49.541603699999996</v>
      </c>
      <c r="I7" s="38">
        <v>-33</v>
      </c>
      <c r="J7" s="37">
        <v>-15.480912605500002</v>
      </c>
      <c r="K7" s="37">
        <v>-65.054831871</v>
      </c>
      <c r="L7" s="37">
        <v>-49.3143223101</v>
      </c>
      <c r="M7" s="121">
        <v>-32.9</v>
      </c>
      <c r="N7" s="121">
        <v>-16.4</v>
      </c>
      <c r="O7" s="121">
        <v>-63.5</v>
      </c>
      <c r="P7" s="96">
        <v>-47.7008005</v>
      </c>
      <c r="Q7" s="96">
        <v>-32.2</v>
      </c>
      <c r="R7" s="96">
        <v>-16.2</v>
      </c>
      <c r="S7" s="90">
        <v>-67.7475988</v>
      </c>
      <c r="T7" s="90">
        <v>-50.057282699999995</v>
      </c>
      <c r="U7" s="90">
        <v>-33.4141083</v>
      </c>
      <c r="V7" s="90">
        <v>-16.7477891</v>
      </c>
      <c r="W7" s="90">
        <v>-3.2930315</v>
      </c>
      <c r="X7" s="96">
        <v>-3</v>
      </c>
      <c r="Y7" s="96">
        <v>-1.4</v>
      </c>
      <c r="Z7" s="96">
        <v>-2.2</v>
      </c>
      <c r="AA7" s="96">
        <v>-1.9</v>
      </c>
      <c r="AB7" s="96">
        <v>-1.8</v>
      </c>
      <c r="AC7" s="96">
        <v>-1.8</v>
      </c>
      <c r="AD7" s="96">
        <v>-0.3</v>
      </c>
      <c r="AE7" s="96">
        <v>-1.6</v>
      </c>
      <c r="AF7" s="90">
        <v>-1.1204202</v>
      </c>
      <c r="AG7" s="90">
        <v>-0.6</v>
      </c>
      <c r="AH7" s="90">
        <v>-0.1</v>
      </c>
      <c r="AI7" s="96">
        <v>-0.8</v>
      </c>
      <c r="AJ7" s="90">
        <v>-0.6</v>
      </c>
      <c r="AK7" s="90">
        <v>-0.4</v>
      </c>
      <c r="AL7" s="90">
        <v>-0.1</v>
      </c>
      <c r="AM7" s="96">
        <v>-0.999999999999999</v>
      </c>
      <c r="AN7" s="90">
        <v>-0.9</v>
      </c>
      <c r="AO7" s="90">
        <v>-0.7</v>
      </c>
      <c r="AP7" s="90">
        <v>-0.4</v>
      </c>
      <c r="AQ7" s="96">
        <v>-2.4</v>
      </c>
      <c r="AR7" s="90">
        <v>-2.3</v>
      </c>
      <c r="AS7" s="90">
        <v>-1.4</v>
      </c>
      <c r="AT7" s="90">
        <v>-0.9</v>
      </c>
    </row>
    <row r="8" spans="2:46" ht="15" customHeight="1">
      <c r="B8" s="44" t="s">
        <v>70</v>
      </c>
      <c r="C8" s="34"/>
      <c r="D8" s="34">
        <v>-105.0892281</v>
      </c>
      <c r="E8" s="34">
        <v>-72.17588740000001</v>
      </c>
      <c r="F8" s="34">
        <v>-43.8</v>
      </c>
      <c r="G8" s="34">
        <v>-148.1</v>
      </c>
      <c r="H8" s="34">
        <v>-103.6119352</v>
      </c>
      <c r="I8" s="32">
        <v>-95.2</v>
      </c>
      <c r="J8" s="34">
        <v>-69.7535144</v>
      </c>
      <c r="K8" s="34">
        <v>-121.24881690000001</v>
      </c>
      <c r="L8" s="34">
        <v>-67.8636989</v>
      </c>
      <c r="M8" s="122">
        <v>-48.3</v>
      </c>
      <c r="N8" s="122">
        <v>-26.6</v>
      </c>
      <c r="O8" s="122">
        <v>-90.8</v>
      </c>
      <c r="P8" s="91">
        <v>-48.7177699</v>
      </c>
      <c r="Q8" s="91">
        <v>-36.8</v>
      </c>
      <c r="R8" s="91">
        <v>-10.3</v>
      </c>
      <c r="S8" s="91">
        <v>-68.88399559999999</v>
      </c>
      <c r="T8" s="91">
        <v>-53.18144</v>
      </c>
      <c r="U8" s="91">
        <v>-32.7916277</v>
      </c>
      <c r="V8" s="91">
        <v>-15.0018528</v>
      </c>
      <c r="W8" s="91">
        <v>-104.48127980000001</v>
      </c>
      <c r="X8" s="91">
        <v>-63.7</v>
      </c>
      <c r="Y8" s="91">
        <v>-54.2</v>
      </c>
      <c r="Z8" s="91">
        <v>-135</v>
      </c>
      <c r="AA8" s="91">
        <v>-131.8</v>
      </c>
      <c r="AB8" s="91">
        <v>-147.7</v>
      </c>
      <c r="AC8" s="91">
        <v>-142.4</v>
      </c>
      <c r="AD8" s="91">
        <v>-29.5</v>
      </c>
      <c r="AE8" s="91">
        <v>-160.8</v>
      </c>
      <c r="AF8" s="91">
        <v>-103.0975785</v>
      </c>
      <c r="AG8" s="91">
        <v>-73.6</v>
      </c>
      <c r="AH8" s="91">
        <v>-41</v>
      </c>
      <c r="AI8" s="91">
        <v>-133</v>
      </c>
      <c r="AJ8" s="91">
        <v>-80.6</v>
      </c>
      <c r="AK8" s="91">
        <v>-51.4</v>
      </c>
      <c r="AL8" s="91">
        <v>-20.2</v>
      </c>
      <c r="AM8" s="91">
        <v>-126.6</v>
      </c>
      <c r="AN8" s="91">
        <v>-72.4</v>
      </c>
      <c r="AO8" s="91">
        <v>-42</v>
      </c>
      <c r="AP8" s="91">
        <v>-20.9</v>
      </c>
      <c r="AQ8" s="91">
        <v>-90.1</v>
      </c>
      <c r="AR8" s="91">
        <v>-68.3</v>
      </c>
      <c r="AS8" s="91">
        <v>-37.9</v>
      </c>
      <c r="AT8" s="91">
        <v>-15.4</v>
      </c>
    </row>
    <row r="9" spans="2:46" ht="15" customHeight="1">
      <c r="B9" s="54" t="s">
        <v>71</v>
      </c>
      <c r="C9" s="69"/>
      <c r="D9" s="69">
        <v>1184.0581020159993</v>
      </c>
      <c r="E9" s="69">
        <v>624.5076407529009</v>
      </c>
      <c r="F9" s="69">
        <v>249.7</v>
      </c>
      <c r="G9" s="69">
        <v>1000.7</v>
      </c>
      <c r="H9" s="69">
        <v>880.0812280999996</v>
      </c>
      <c r="I9" s="54">
        <v>364.6</v>
      </c>
      <c r="J9" s="69">
        <v>121.40536169930068</v>
      </c>
      <c r="K9" s="69">
        <v>1295.3711627247933</v>
      </c>
      <c r="L9" s="69">
        <v>1190.4616071936987</v>
      </c>
      <c r="M9" s="123">
        <v>644.9</v>
      </c>
      <c r="N9" s="123">
        <v>288.9</v>
      </c>
      <c r="O9" s="123">
        <v>1172.3</v>
      </c>
      <c r="P9" s="85">
        <v>1121.950077099999</v>
      </c>
      <c r="Q9" s="85">
        <v>597.3</v>
      </c>
      <c r="R9" s="85">
        <v>316.2</v>
      </c>
      <c r="S9" s="101">
        <v>1102.7265261000016</v>
      </c>
      <c r="T9" s="101">
        <v>982.507050299999</v>
      </c>
      <c r="U9" s="101">
        <v>447.28451240000254</v>
      </c>
      <c r="V9" s="101">
        <v>209.24178799999967</v>
      </c>
      <c r="W9" s="101">
        <v>319.52732180000095</v>
      </c>
      <c r="X9" s="85">
        <v>480.1</v>
      </c>
      <c r="Y9" s="85">
        <v>121.8</v>
      </c>
      <c r="Z9" s="85">
        <v>461.4</v>
      </c>
      <c r="AA9" s="85">
        <v>543.9</v>
      </c>
      <c r="AB9" s="85">
        <v>660.9</v>
      </c>
      <c r="AC9" s="85">
        <v>709.5</v>
      </c>
      <c r="AD9" s="85">
        <v>136.6</v>
      </c>
      <c r="AE9" s="85">
        <v>660.6</v>
      </c>
      <c r="AF9" s="85">
        <v>657.5763221000004</v>
      </c>
      <c r="AG9" s="85">
        <v>237.1</v>
      </c>
      <c r="AH9" s="85">
        <v>83.1</v>
      </c>
      <c r="AI9" s="85">
        <v>742.6</v>
      </c>
      <c r="AJ9" s="85">
        <v>761.8</v>
      </c>
      <c r="AK9" s="85">
        <v>335.5</v>
      </c>
      <c r="AL9" s="85">
        <v>161.3</v>
      </c>
      <c r="AM9" s="85">
        <v>729.7</v>
      </c>
      <c r="AN9" s="85">
        <v>730.2</v>
      </c>
      <c r="AO9" s="85">
        <v>333.3</v>
      </c>
      <c r="AP9" s="85">
        <v>140.3</v>
      </c>
      <c r="AQ9" s="85">
        <v>672</v>
      </c>
      <c r="AR9" s="85">
        <v>654.4</v>
      </c>
      <c r="AS9" s="85">
        <v>286.9</v>
      </c>
      <c r="AT9" s="85">
        <v>127.5</v>
      </c>
    </row>
    <row r="10" spans="2:46" ht="15" customHeight="1">
      <c r="B10" s="44" t="s">
        <v>72</v>
      </c>
      <c r="C10" s="34"/>
      <c r="D10" s="34">
        <v>413.0745294192</v>
      </c>
      <c r="E10" s="34">
        <v>-104.74310022360004</v>
      </c>
      <c r="F10" s="34">
        <v>78.6</v>
      </c>
      <c r="G10" s="34">
        <v>-59.9</v>
      </c>
      <c r="H10" s="34">
        <v>66.7593363</v>
      </c>
      <c r="I10" s="32">
        <v>-565.9</v>
      </c>
      <c r="J10" s="34">
        <v>-155.99318385130005</v>
      </c>
      <c r="K10" s="34">
        <v>-309.3133112</v>
      </c>
      <c r="L10" s="34">
        <v>110.89873627300001</v>
      </c>
      <c r="M10" s="122">
        <v>22</v>
      </c>
      <c r="N10" s="122">
        <v>110.2</v>
      </c>
      <c r="O10" s="122">
        <v>115.5</v>
      </c>
      <c r="P10" s="91">
        <v>390.79870320000003</v>
      </c>
      <c r="Q10" s="91">
        <v>56.2</v>
      </c>
      <c r="R10" s="91">
        <v>264.1</v>
      </c>
      <c r="S10" s="91">
        <v>181.1340066</v>
      </c>
      <c r="T10" s="91">
        <v>335.9257364</v>
      </c>
      <c r="U10" s="91">
        <v>7.629263500000001</v>
      </c>
      <c r="V10" s="91">
        <v>100.5970032</v>
      </c>
      <c r="W10" s="91">
        <v>-7.5616945999999805</v>
      </c>
      <c r="X10" s="91">
        <v>158.9</v>
      </c>
      <c r="Y10" s="91">
        <v>-210.9</v>
      </c>
      <c r="Z10" s="91">
        <v>-210.2</v>
      </c>
      <c r="AA10" s="91">
        <v>-171</v>
      </c>
      <c r="AB10" s="91">
        <v>47.1</v>
      </c>
      <c r="AC10" s="91">
        <v>132.1</v>
      </c>
      <c r="AD10" s="91">
        <v>-43.2</v>
      </c>
      <c r="AE10" s="91">
        <v>38.4</v>
      </c>
      <c r="AF10" s="91">
        <v>105.1857734</v>
      </c>
      <c r="AG10" s="91">
        <v>-193.3</v>
      </c>
      <c r="AH10" s="91">
        <v>-67.4</v>
      </c>
      <c r="AI10" s="91">
        <v>-38</v>
      </c>
      <c r="AJ10" s="91">
        <v>146.1</v>
      </c>
      <c r="AK10" s="91">
        <v>-13.900000000000002</v>
      </c>
      <c r="AL10" s="91">
        <v>8.2</v>
      </c>
      <c r="AM10" s="91">
        <v>-82.4</v>
      </c>
      <c r="AN10" s="91">
        <v>41.8</v>
      </c>
      <c r="AO10" s="91">
        <v>-61</v>
      </c>
      <c r="AP10" s="91">
        <v>30.9</v>
      </c>
      <c r="AQ10" s="91">
        <v>17.1</v>
      </c>
      <c r="AR10" s="91">
        <v>-2.2</v>
      </c>
      <c r="AS10" s="91">
        <v>-115.2</v>
      </c>
      <c r="AT10" s="91">
        <v>-18.4</v>
      </c>
    </row>
    <row r="11" spans="2:46" ht="15" customHeight="1">
      <c r="B11" s="54" t="s">
        <v>73</v>
      </c>
      <c r="C11" s="69"/>
      <c r="D11" s="69">
        <v>1597.1326314351986</v>
      </c>
      <c r="E11" s="69">
        <v>519.764540529301</v>
      </c>
      <c r="F11" s="69">
        <v>328.3</v>
      </c>
      <c r="G11" s="69">
        <v>940.8</v>
      </c>
      <c r="H11" s="69">
        <v>946.8405654000014</v>
      </c>
      <c r="I11" s="54">
        <v>-201.3</v>
      </c>
      <c r="J11" s="69">
        <v>-34.58782215199991</v>
      </c>
      <c r="K11" s="69">
        <v>986.0989013915926</v>
      </c>
      <c r="L11" s="69">
        <v>1301.3603434666993</v>
      </c>
      <c r="M11" s="123">
        <v>666.9</v>
      </c>
      <c r="N11" s="123">
        <v>399.1</v>
      </c>
      <c r="O11" s="123">
        <v>1287.8</v>
      </c>
      <c r="P11" s="85">
        <v>1512.7487803</v>
      </c>
      <c r="Q11" s="85">
        <v>653.5</v>
      </c>
      <c r="R11" s="85">
        <v>580.3</v>
      </c>
      <c r="S11" s="101">
        <v>1283.8605327000018</v>
      </c>
      <c r="T11" s="101">
        <v>1318.431786699999</v>
      </c>
      <c r="U11" s="101">
        <v>454.9137759000024</v>
      </c>
      <c r="V11" s="101">
        <v>309.8387911999995</v>
      </c>
      <c r="W11" s="101">
        <v>311.9656272000004</v>
      </c>
      <c r="X11" s="85">
        <v>639</v>
      </c>
      <c r="Y11" s="85">
        <v>-89.1</v>
      </c>
      <c r="Z11" s="85">
        <v>251.3</v>
      </c>
      <c r="AA11" s="85">
        <v>372.8</v>
      </c>
      <c r="AB11" s="85">
        <v>708</v>
      </c>
      <c r="AC11" s="85">
        <v>841.6</v>
      </c>
      <c r="AD11" s="85">
        <v>93.4</v>
      </c>
      <c r="AE11" s="85">
        <v>698.9</v>
      </c>
      <c r="AF11" s="85">
        <v>762.7620955000003</v>
      </c>
      <c r="AG11" s="85">
        <v>43.9</v>
      </c>
      <c r="AH11" s="85">
        <v>15.7</v>
      </c>
      <c r="AI11" s="85">
        <v>704.6</v>
      </c>
      <c r="AJ11" s="85">
        <v>907.9</v>
      </c>
      <c r="AK11" s="85">
        <v>321.6</v>
      </c>
      <c r="AL11" s="85">
        <v>169.5</v>
      </c>
      <c r="AM11" s="85">
        <v>647.3</v>
      </c>
      <c r="AN11" s="85">
        <v>772</v>
      </c>
      <c r="AO11" s="85">
        <v>272.3</v>
      </c>
      <c r="AP11" s="85">
        <v>171.2</v>
      </c>
      <c r="AQ11" s="85">
        <v>689.1</v>
      </c>
      <c r="AR11" s="85">
        <v>652.2</v>
      </c>
      <c r="AS11" s="85">
        <v>171.7</v>
      </c>
      <c r="AT11" s="85">
        <v>109.1</v>
      </c>
    </row>
    <row r="12" spans="2:46" ht="15" customHeight="1">
      <c r="B12" s="43" t="s">
        <v>74</v>
      </c>
      <c r="C12" s="37"/>
      <c r="D12" s="37">
        <v>-0.5100963</v>
      </c>
      <c r="E12" s="37">
        <v>0</v>
      </c>
      <c r="F12" s="37">
        <v>0</v>
      </c>
      <c r="G12" s="37">
        <v>-35.9</v>
      </c>
      <c r="H12" s="37">
        <v>-35.645494</v>
      </c>
      <c r="I12" s="38">
        <v>-30.9</v>
      </c>
      <c r="J12" s="37">
        <v>-16.922866000000003</v>
      </c>
      <c r="K12" s="37">
        <v>-53.0086</v>
      </c>
      <c r="L12" s="37">
        <v>-37.454542000000004</v>
      </c>
      <c r="M12" s="121">
        <v>-24.4</v>
      </c>
      <c r="N12" s="121">
        <v>-14</v>
      </c>
      <c r="O12" s="121">
        <v>-82.6</v>
      </c>
      <c r="P12" s="97">
        <v>-66.78522</v>
      </c>
      <c r="Q12" s="97">
        <v>-49.6</v>
      </c>
      <c r="R12" s="97">
        <v>-33.4</v>
      </c>
      <c r="S12" s="90">
        <v>-143.484884</v>
      </c>
      <c r="T12" s="90">
        <v>-99.852269</v>
      </c>
      <c r="U12" s="90">
        <v>-47.836426</v>
      </c>
      <c r="V12" s="90">
        <v>-10.597755999999999</v>
      </c>
      <c r="W12" s="90">
        <v>-104.910112</v>
      </c>
      <c r="X12" s="97">
        <v>-88.1</v>
      </c>
      <c r="Y12" s="97">
        <v>-51.9</v>
      </c>
      <c r="Z12" s="97">
        <v>-127.3</v>
      </c>
      <c r="AA12" s="97">
        <v>-124</v>
      </c>
      <c r="AB12" s="97">
        <v>-116.4</v>
      </c>
      <c r="AC12" s="97">
        <v>-116.5</v>
      </c>
      <c r="AD12" s="97">
        <v>-29.6</v>
      </c>
      <c r="AE12" s="97">
        <v>-105.9</v>
      </c>
      <c r="AF12" s="90">
        <v>-78.2644</v>
      </c>
      <c r="AG12" s="90">
        <v>-43.9</v>
      </c>
      <c r="AH12" s="90">
        <v>-23.4</v>
      </c>
      <c r="AI12" s="97">
        <v>-133.4</v>
      </c>
      <c r="AJ12" s="90">
        <v>-99.5</v>
      </c>
      <c r="AK12" s="90">
        <v>-55.8</v>
      </c>
      <c r="AL12" s="90">
        <v>-34.4</v>
      </c>
      <c r="AM12" s="97">
        <v>-69.3</v>
      </c>
      <c r="AN12" s="90">
        <v>-56.3</v>
      </c>
      <c r="AO12" s="90">
        <v>-45.6</v>
      </c>
      <c r="AP12" s="90">
        <v>-34.2</v>
      </c>
      <c r="AQ12" s="97">
        <v>-40.9</v>
      </c>
      <c r="AR12" s="90">
        <v>-26.3</v>
      </c>
      <c r="AS12" s="90">
        <v>-8.9</v>
      </c>
      <c r="AT12" s="90">
        <v>-3.7</v>
      </c>
    </row>
    <row r="13" spans="2:46" ht="15" customHeight="1">
      <c r="B13" s="43" t="s">
        <v>75</v>
      </c>
      <c r="C13" s="37"/>
      <c r="D13" s="37">
        <v>-61.859142</v>
      </c>
      <c r="E13" s="37">
        <v>-39.659269200000004</v>
      </c>
      <c r="F13" s="37">
        <v>-14.1</v>
      </c>
      <c r="G13" s="37">
        <v>-87.5</v>
      </c>
      <c r="H13" s="37">
        <v>-65.25318680000001</v>
      </c>
      <c r="I13" s="38">
        <v>-47.3</v>
      </c>
      <c r="J13" s="37">
        <v>-15.4794872</v>
      </c>
      <c r="K13" s="37">
        <v>-99.3550679</v>
      </c>
      <c r="L13" s="37">
        <v>-72.2140395</v>
      </c>
      <c r="M13" s="121">
        <v>-52.9</v>
      </c>
      <c r="N13" s="121">
        <v>-29</v>
      </c>
      <c r="O13" s="121">
        <v>-145.7</v>
      </c>
      <c r="P13" s="97">
        <v>-93.65601179999999</v>
      </c>
      <c r="Q13" s="97">
        <v>-65.8</v>
      </c>
      <c r="R13" s="97">
        <v>-31.5</v>
      </c>
      <c r="S13" s="90">
        <v>-60.8113848</v>
      </c>
      <c r="T13" s="90">
        <v>-46.968731</v>
      </c>
      <c r="U13" s="90">
        <v>-35.1601061</v>
      </c>
      <c r="V13" s="90">
        <v>-11.773459500000001</v>
      </c>
      <c r="W13" s="90">
        <v>-105.7893538</v>
      </c>
      <c r="X13" s="97">
        <v>-84.7</v>
      </c>
      <c r="Y13" s="97">
        <v>-64.9</v>
      </c>
      <c r="Z13" s="97">
        <v>-141.6</v>
      </c>
      <c r="AA13" s="97">
        <v>-148.8</v>
      </c>
      <c r="AB13" s="97">
        <v>-153.1</v>
      </c>
      <c r="AC13" s="97">
        <v>-146.5</v>
      </c>
      <c r="AD13" s="97">
        <v>-23.1</v>
      </c>
      <c r="AE13" s="97">
        <v>-157.6</v>
      </c>
      <c r="AF13" s="90">
        <v>-114.2313532</v>
      </c>
      <c r="AG13" s="90">
        <v>-81.7</v>
      </c>
      <c r="AH13" s="90">
        <v>-36.7</v>
      </c>
      <c r="AI13" s="97">
        <v>-141</v>
      </c>
      <c r="AJ13" s="90">
        <v>-98.3</v>
      </c>
      <c r="AK13" s="90">
        <v>-59.2</v>
      </c>
      <c r="AL13" s="90">
        <v>-17.7</v>
      </c>
      <c r="AM13" s="97">
        <v>-123.1</v>
      </c>
      <c r="AN13" s="90">
        <v>-90.4</v>
      </c>
      <c r="AO13" s="90">
        <v>-61.3</v>
      </c>
      <c r="AP13" s="90">
        <v>-21.6</v>
      </c>
      <c r="AQ13" s="97">
        <v>-131.2</v>
      </c>
      <c r="AR13" s="90">
        <v>-94</v>
      </c>
      <c r="AS13" s="90">
        <v>-58.7</v>
      </c>
      <c r="AT13" s="90">
        <v>-13</v>
      </c>
    </row>
    <row r="14" spans="2:46" s="40" customFormat="1" ht="15" customHeight="1">
      <c r="B14" s="43" t="s">
        <v>175</v>
      </c>
      <c r="C14" s="37"/>
      <c r="D14" s="37">
        <v>-436.2438208</v>
      </c>
      <c r="E14" s="37"/>
      <c r="F14" s="37"/>
      <c r="G14" s="37"/>
      <c r="H14" s="37"/>
      <c r="I14" s="38"/>
      <c r="J14" s="37"/>
      <c r="K14" s="37"/>
      <c r="L14" s="37"/>
      <c r="M14" s="121"/>
      <c r="N14" s="121"/>
      <c r="O14" s="121"/>
      <c r="P14" s="97"/>
      <c r="Q14" s="97"/>
      <c r="R14" s="97"/>
      <c r="S14" s="90"/>
      <c r="T14" s="90"/>
      <c r="U14" s="90"/>
      <c r="V14" s="90"/>
      <c r="W14" s="90"/>
      <c r="X14" s="97"/>
      <c r="Y14" s="97"/>
      <c r="Z14" s="97"/>
      <c r="AA14" s="97"/>
      <c r="AB14" s="97"/>
      <c r="AC14" s="97"/>
      <c r="AD14" s="97"/>
      <c r="AE14" s="97"/>
      <c r="AF14" s="90"/>
      <c r="AG14" s="90"/>
      <c r="AH14" s="90"/>
      <c r="AI14" s="97"/>
      <c r="AJ14" s="90"/>
      <c r="AK14" s="90"/>
      <c r="AL14" s="90"/>
      <c r="AM14" s="97"/>
      <c r="AN14" s="90"/>
      <c r="AO14" s="90"/>
      <c r="AP14" s="90"/>
      <c r="AQ14" s="97"/>
      <c r="AR14" s="90"/>
      <c r="AS14" s="90"/>
      <c r="AT14" s="90"/>
    </row>
    <row r="15" spans="2:46" s="40" customFormat="1" ht="15" customHeight="1" outlineLevel="1">
      <c r="B15" s="43" t="s">
        <v>104</v>
      </c>
      <c r="C15" s="37"/>
      <c r="D15" s="37">
        <v>0</v>
      </c>
      <c r="E15" s="37">
        <v>0</v>
      </c>
      <c r="F15" s="37">
        <v>0</v>
      </c>
      <c r="G15" s="37">
        <v>0</v>
      </c>
      <c r="H15" s="37">
        <v>0</v>
      </c>
      <c r="I15" s="37">
        <v>0</v>
      </c>
      <c r="J15" s="37">
        <v>0</v>
      </c>
      <c r="K15" s="37">
        <v>-6.2339999999999804</v>
      </c>
      <c r="L15" s="37">
        <v>-6.256999999999998</v>
      </c>
      <c r="M15" s="121">
        <v>-6.3</v>
      </c>
      <c r="N15" s="121">
        <v>-6.3</v>
      </c>
      <c r="O15" s="121" t="s">
        <v>152</v>
      </c>
      <c r="P15" s="97">
        <v>0</v>
      </c>
      <c r="Q15" s="97">
        <v>0</v>
      </c>
      <c r="R15" s="97">
        <v>0</v>
      </c>
      <c r="S15" s="90">
        <v>-26.9998822</v>
      </c>
      <c r="T15" s="90">
        <v>0</v>
      </c>
      <c r="U15" s="90">
        <v>0</v>
      </c>
      <c r="V15" s="90">
        <v>0</v>
      </c>
      <c r="W15" s="90">
        <v>-0.8366400000000139</v>
      </c>
      <c r="X15" s="97">
        <v>-0.8</v>
      </c>
      <c r="Y15" s="97">
        <v>0</v>
      </c>
      <c r="Z15" s="97">
        <v>0.1</v>
      </c>
      <c r="AA15" s="97">
        <v>0.1</v>
      </c>
      <c r="AB15" s="97">
        <v>-224</v>
      </c>
      <c r="AC15" s="97">
        <v>0</v>
      </c>
      <c r="AD15" s="97">
        <v>0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7">
        <v>0</v>
      </c>
      <c r="AN15" s="97">
        <v>0</v>
      </c>
      <c r="AO15" s="97">
        <v>0</v>
      </c>
      <c r="AP15" s="97">
        <v>0</v>
      </c>
      <c r="AQ15" s="97">
        <v>0</v>
      </c>
      <c r="AR15" s="97">
        <v>0</v>
      </c>
      <c r="AS15" s="97">
        <v>0</v>
      </c>
      <c r="AT15" s="97">
        <v>0</v>
      </c>
    </row>
    <row r="16" spans="2:46" ht="15" customHeight="1">
      <c r="B16" s="44" t="s">
        <v>76</v>
      </c>
      <c r="C16" s="34"/>
      <c r="D16" s="34">
        <v>0.09374039999999999</v>
      </c>
      <c r="E16" s="34">
        <v>0</v>
      </c>
      <c r="F16" s="34">
        <v>0</v>
      </c>
      <c r="G16" s="34">
        <v>0</v>
      </c>
      <c r="H16" s="34">
        <v>0</v>
      </c>
      <c r="I16" s="34">
        <v>0</v>
      </c>
      <c r="J16" s="34">
        <v>0</v>
      </c>
      <c r="K16" s="34">
        <v>0.8708771000000001</v>
      </c>
      <c r="L16" s="34">
        <v>0.1020914</v>
      </c>
      <c r="M16" s="122">
        <v>0.1</v>
      </c>
      <c r="N16" s="122">
        <v>0</v>
      </c>
      <c r="O16" s="122">
        <v>0.4</v>
      </c>
      <c r="P16" s="96">
        <v>0</v>
      </c>
      <c r="Q16" s="96">
        <v>0</v>
      </c>
      <c r="R16" s="96">
        <v>0</v>
      </c>
      <c r="S16" s="91">
        <v>0.3420633</v>
      </c>
      <c r="T16" s="91">
        <v>0.285</v>
      </c>
      <c r="U16" s="91">
        <v>0.284</v>
      </c>
      <c r="V16" s="91">
        <v>0.284</v>
      </c>
      <c r="W16" s="91">
        <v>0.09</v>
      </c>
      <c r="X16" s="96">
        <v>0.1</v>
      </c>
      <c r="Y16" s="96">
        <v>0.1</v>
      </c>
      <c r="Z16" s="96">
        <v>0</v>
      </c>
      <c r="AA16" s="96">
        <v>0</v>
      </c>
      <c r="AB16" s="96">
        <v>0</v>
      </c>
      <c r="AC16" s="96">
        <v>0.1</v>
      </c>
      <c r="AD16" s="96">
        <v>0</v>
      </c>
      <c r="AE16" s="96">
        <v>0.1</v>
      </c>
      <c r="AF16" s="90">
        <v>0.09350570000000001</v>
      </c>
      <c r="AG16" s="90">
        <v>0</v>
      </c>
      <c r="AH16" s="90">
        <v>0</v>
      </c>
      <c r="AI16" s="96">
        <v>0.3</v>
      </c>
      <c r="AJ16" s="90">
        <v>0.3</v>
      </c>
      <c r="AK16" s="90">
        <v>0.3</v>
      </c>
      <c r="AL16" s="90">
        <v>0</v>
      </c>
      <c r="AM16" s="96">
        <v>0.1</v>
      </c>
      <c r="AN16" s="90">
        <v>0.07</v>
      </c>
      <c r="AO16" s="90">
        <v>0.1</v>
      </c>
      <c r="AP16" s="90">
        <v>0.1</v>
      </c>
      <c r="AQ16" s="96">
        <v>0.3</v>
      </c>
      <c r="AR16" s="90">
        <v>0.2</v>
      </c>
      <c r="AS16" s="90">
        <v>0</v>
      </c>
      <c r="AT16" s="90">
        <v>0</v>
      </c>
    </row>
    <row r="17" spans="2:46" s="6" customFormat="1" ht="15" customHeight="1">
      <c r="B17" s="54" t="s">
        <v>77</v>
      </c>
      <c r="C17" s="69"/>
      <c r="D17" s="69">
        <v>-498.5193187</v>
      </c>
      <c r="E17" s="69">
        <v>-39.659269200000004</v>
      </c>
      <c r="F17" s="69">
        <v>-14.1</v>
      </c>
      <c r="G17" s="69">
        <v>-123.4</v>
      </c>
      <c r="H17" s="69">
        <v>-100.89868080000001</v>
      </c>
      <c r="I17" s="54">
        <v>-78.2</v>
      </c>
      <c r="J17" s="131">
        <v>-32.4023532</v>
      </c>
      <c r="K17" s="69">
        <v>-157.72679079999997</v>
      </c>
      <c r="L17" s="69">
        <v>-115.8234901</v>
      </c>
      <c r="M17" s="123">
        <v>-83.5</v>
      </c>
      <c r="N17" s="123">
        <v>-49.3</v>
      </c>
      <c r="O17" s="123">
        <v>-227.9</v>
      </c>
      <c r="P17" s="85">
        <v>-160.4412318</v>
      </c>
      <c r="Q17" s="85">
        <v>-115.4</v>
      </c>
      <c r="R17" s="85">
        <v>-64.9</v>
      </c>
      <c r="S17" s="101">
        <v>-230.9540877</v>
      </c>
      <c r="T17" s="101">
        <v>-146.536</v>
      </c>
      <c r="U17" s="101">
        <v>-82.71253209999999</v>
      </c>
      <c r="V17" s="101">
        <v>-22.0872155</v>
      </c>
      <c r="W17" s="101">
        <v>-211.4461058</v>
      </c>
      <c r="X17" s="85">
        <v>-173.5</v>
      </c>
      <c r="Y17" s="85">
        <v>-116.7</v>
      </c>
      <c r="Z17" s="85">
        <v>-493.3</v>
      </c>
      <c r="AA17" s="85">
        <v>-497.2</v>
      </c>
      <c r="AB17" s="85">
        <v>-493.5</v>
      </c>
      <c r="AC17" s="85">
        <v>-262.9</v>
      </c>
      <c r="AD17" s="85">
        <v>-52.7</v>
      </c>
      <c r="AE17" s="85">
        <v>-263.5</v>
      </c>
      <c r="AF17" s="85">
        <v>-192.4022475</v>
      </c>
      <c r="AG17" s="85">
        <v>-125.5</v>
      </c>
      <c r="AH17" s="85">
        <v>-60.1</v>
      </c>
      <c r="AI17" s="85">
        <v>-274.1</v>
      </c>
      <c r="AJ17" s="85">
        <v>-197.5</v>
      </c>
      <c r="AK17" s="85">
        <v>-114.7</v>
      </c>
      <c r="AL17" s="85">
        <v>-52.1</v>
      </c>
      <c r="AM17" s="85">
        <v>-192.3</v>
      </c>
      <c r="AN17" s="85">
        <v>-146.6</v>
      </c>
      <c r="AO17" s="85">
        <v>-106.8</v>
      </c>
      <c r="AP17" s="85">
        <v>-55.7</v>
      </c>
      <c r="AQ17" s="85">
        <v>-171.8</v>
      </c>
      <c r="AR17" s="85">
        <v>-120.1</v>
      </c>
      <c r="AS17" s="85">
        <v>-67.6</v>
      </c>
      <c r="AT17" s="85">
        <v>-16.7</v>
      </c>
    </row>
    <row r="18" spans="2:46" ht="15">
      <c r="B18" s="43" t="s">
        <v>133</v>
      </c>
      <c r="C18" s="37"/>
      <c r="D18" s="37">
        <v>-244.40117</v>
      </c>
      <c r="E18" s="37">
        <v>-144.237</v>
      </c>
      <c r="F18" s="37">
        <v>-220.9</v>
      </c>
      <c r="G18" s="37">
        <v>244.4</v>
      </c>
      <c r="H18" s="37">
        <v>11.791</v>
      </c>
      <c r="I18" s="38">
        <v>601.9</v>
      </c>
      <c r="J18" s="37">
        <v>0</v>
      </c>
      <c r="K18" s="37">
        <v>0</v>
      </c>
      <c r="L18" s="37">
        <v>0</v>
      </c>
      <c r="M18" s="96">
        <v>0</v>
      </c>
      <c r="N18" s="96">
        <v>0</v>
      </c>
      <c r="O18" s="121">
        <v>-67.2</v>
      </c>
      <c r="P18" s="96">
        <v>-67.19</v>
      </c>
      <c r="Q18" s="96">
        <v>-66.8</v>
      </c>
      <c r="R18" s="96">
        <v>-67.2</v>
      </c>
      <c r="S18" s="90">
        <v>-215.892</v>
      </c>
      <c r="T18" s="90">
        <v>-283.084</v>
      </c>
      <c r="U18" s="90">
        <v>74.194</v>
      </c>
      <c r="V18" s="90">
        <v>-164.55</v>
      </c>
      <c r="W18" s="90">
        <v>283.084</v>
      </c>
      <c r="X18" s="99">
        <v>0</v>
      </c>
      <c r="Y18" s="99">
        <v>596</v>
      </c>
      <c r="Z18" s="99">
        <v>60.1</v>
      </c>
      <c r="AA18" s="99">
        <v>0</v>
      </c>
      <c r="AB18" s="99">
        <v>0</v>
      </c>
      <c r="AC18" s="99">
        <v>-120.3</v>
      </c>
      <c r="AD18" s="99">
        <v>0</v>
      </c>
      <c r="AE18" s="99">
        <v>0</v>
      </c>
      <c r="AF18" s="90">
        <v>0</v>
      </c>
      <c r="AG18" s="90">
        <v>120.3</v>
      </c>
      <c r="AH18" s="90">
        <v>0</v>
      </c>
      <c r="AI18" s="99">
        <v>0</v>
      </c>
      <c r="AJ18" s="90">
        <v>0</v>
      </c>
      <c r="AK18" s="90">
        <v>0</v>
      </c>
      <c r="AL18" s="90">
        <v>0</v>
      </c>
      <c r="AM18" s="99">
        <v>0</v>
      </c>
      <c r="AN18" s="90">
        <v>0</v>
      </c>
      <c r="AO18" s="90">
        <v>0</v>
      </c>
      <c r="AP18" s="90">
        <v>0</v>
      </c>
      <c r="AQ18" s="99">
        <v>0</v>
      </c>
      <c r="AR18" s="90">
        <v>0</v>
      </c>
      <c r="AS18" s="90">
        <v>0</v>
      </c>
      <c r="AT18" s="90">
        <v>0</v>
      </c>
    </row>
    <row r="19" spans="2:46" s="40" customFormat="1" ht="15">
      <c r="B19" s="43" t="s">
        <v>128</v>
      </c>
      <c r="C19" s="37"/>
      <c r="D19" s="37">
        <v>-398.1269365352</v>
      </c>
      <c r="E19" s="37">
        <v>-268.77222722930003</v>
      </c>
      <c r="F19" s="37">
        <v>-130.1</v>
      </c>
      <c r="G19" s="37">
        <v>-549.5</v>
      </c>
      <c r="H19" s="37">
        <v>-410.774288</v>
      </c>
      <c r="I19" s="37">
        <v>-276.2</v>
      </c>
      <c r="J19" s="37">
        <v>-129.572277948</v>
      </c>
      <c r="K19" s="37">
        <v>-514.107703</v>
      </c>
      <c r="L19" s="37">
        <v>-378.27338610000004</v>
      </c>
      <c r="M19" s="121">
        <v>-255.1</v>
      </c>
      <c r="N19" s="121">
        <v>-127.1</v>
      </c>
      <c r="O19" s="121">
        <v>-538.3</v>
      </c>
      <c r="P19" s="96">
        <v>-406.892</v>
      </c>
      <c r="Q19" s="96">
        <v>-285.8</v>
      </c>
      <c r="R19" s="96">
        <v>-165.5</v>
      </c>
      <c r="S19" s="90">
        <v>-466.76</v>
      </c>
      <c r="T19" s="90">
        <v>-374.744</v>
      </c>
      <c r="U19" s="90">
        <v>-245.06</v>
      </c>
      <c r="V19" s="90">
        <v>-121.96047499999999</v>
      </c>
      <c r="W19" s="90">
        <v>0</v>
      </c>
      <c r="X19" s="90">
        <v>0</v>
      </c>
      <c r="Y19" s="90">
        <v>0</v>
      </c>
      <c r="Z19" s="90">
        <v>0</v>
      </c>
      <c r="AA19" s="90">
        <v>0</v>
      </c>
      <c r="AB19" s="90">
        <v>0</v>
      </c>
      <c r="AC19" s="90">
        <v>0</v>
      </c>
      <c r="AD19" s="90">
        <v>0</v>
      </c>
      <c r="AE19" s="90">
        <v>0</v>
      </c>
      <c r="AF19" s="90">
        <v>0</v>
      </c>
      <c r="AG19" s="90">
        <v>0</v>
      </c>
      <c r="AH19" s="90">
        <v>0</v>
      </c>
      <c r="AI19" s="90">
        <v>0</v>
      </c>
      <c r="AJ19" s="90">
        <v>0</v>
      </c>
      <c r="AK19" s="90">
        <v>0</v>
      </c>
      <c r="AL19" s="90">
        <v>0</v>
      </c>
      <c r="AM19" s="90">
        <v>0</v>
      </c>
      <c r="AN19" s="90">
        <v>0</v>
      </c>
      <c r="AO19" s="90">
        <v>0</v>
      </c>
      <c r="AP19" s="90">
        <v>0</v>
      </c>
      <c r="AQ19" s="90">
        <v>0</v>
      </c>
      <c r="AR19" s="90">
        <v>0</v>
      </c>
      <c r="AS19" s="90"/>
      <c r="AT19" s="90"/>
    </row>
    <row r="20" spans="2:46" ht="15">
      <c r="B20" s="43" t="s">
        <v>79</v>
      </c>
      <c r="C20" s="37"/>
      <c r="D20" s="37">
        <v>0</v>
      </c>
      <c r="E20" s="37">
        <v>0</v>
      </c>
      <c r="F20" s="37">
        <v>0</v>
      </c>
      <c r="G20" s="37">
        <v>0</v>
      </c>
      <c r="H20" s="37">
        <v>0</v>
      </c>
      <c r="I20" s="37">
        <v>0</v>
      </c>
      <c r="J20" s="37">
        <v>0</v>
      </c>
      <c r="K20" s="37">
        <v>0</v>
      </c>
      <c r="L20" s="37">
        <v>0</v>
      </c>
      <c r="M20" s="96">
        <v>0</v>
      </c>
      <c r="N20" s="96">
        <v>0</v>
      </c>
      <c r="O20" s="96">
        <v>0</v>
      </c>
      <c r="P20" s="96">
        <v>0</v>
      </c>
      <c r="Q20" s="96">
        <v>0</v>
      </c>
      <c r="R20" s="96">
        <v>0</v>
      </c>
      <c r="S20" s="90">
        <v>0</v>
      </c>
      <c r="T20" s="90">
        <v>0</v>
      </c>
      <c r="U20" s="90">
        <v>0</v>
      </c>
      <c r="V20" s="90">
        <v>0</v>
      </c>
      <c r="W20" s="90">
        <v>0</v>
      </c>
      <c r="X20" s="99">
        <v>0</v>
      </c>
      <c r="Y20" s="99">
        <v>0</v>
      </c>
      <c r="Z20" s="99">
        <v>0</v>
      </c>
      <c r="AA20" s="99">
        <v>0</v>
      </c>
      <c r="AB20" s="99">
        <v>0</v>
      </c>
      <c r="AC20" s="99">
        <v>0</v>
      </c>
      <c r="AD20" s="99">
        <v>0</v>
      </c>
      <c r="AE20" s="99">
        <v>0</v>
      </c>
      <c r="AF20" s="90">
        <v>0</v>
      </c>
      <c r="AG20" s="90">
        <v>0</v>
      </c>
      <c r="AH20" s="90">
        <v>0</v>
      </c>
      <c r="AI20" s="99">
        <v>0</v>
      </c>
      <c r="AJ20" s="90">
        <v>0</v>
      </c>
      <c r="AK20" s="90">
        <v>0</v>
      </c>
      <c r="AL20" s="90">
        <v>0</v>
      </c>
      <c r="AM20" s="99">
        <v>0</v>
      </c>
      <c r="AN20" s="90">
        <v>0</v>
      </c>
      <c r="AO20" s="90">
        <v>0</v>
      </c>
      <c r="AP20" s="90">
        <v>0</v>
      </c>
      <c r="AQ20" s="99">
        <v>200</v>
      </c>
      <c r="AR20" s="90">
        <v>200</v>
      </c>
      <c r="AS20" s="90">
        <v>200</v>
      </c>
      <c r="AT20" s="90">
        <v>0</v>
      </c>
    </row>
    <row r="21" spans="2:46" ht="15">
      <c r="B21" s="43" t="s">
        <v>119</v>
      </c>
      <c r="C21" s="37"/>
      <c r="D21" s="37">
        <v>0</v>
      </c>
      <c r="E21" s="37">
        <v>0</v>
      </c>
      <c r="F21" s="37">
        <v>0</v>
      </c>
      <c r="G21" s="37">
        <v>0</v>
      </c>
      <c r="H21" s="37">
        <v>0</v>
      </c>
      <c r="I21" s="37">
        <v>0</v>
      </c>
      <c r="J21" s="37">
        <v>0</v>
      </c>
      <c r="K21" s="37">
        <v>0</v>
      </c>
      <c r="L21" s="37">
        <v>0</v>
      </c>
      <c r="M21" s="96">
        <v>0</v>
      </c>
      <c r="N21" s="96">
        <v>0</v>
      </c>
      <c r="O21" s="96">
        <v>0</v>
      </c>
      <c r="P21" s="96">
        <v>0</v>
      </c>
      <c r="Q21" s="96">
        <v>0</v>
      </c>
      <c r="R21" s="96">
        <v>0</v>
      </c>
      <c r="S21" s="90">
        <v>0</v>
      </c>
      <c r="T21" s="90">
        <v>0</v>
      </c>
      <c r="U21" s="90">
        <v>0</v>
      </c>
      <c r="V21" s="90">
        <v>0</v>
      </c>
      <c r="W21" s="90">
        <v>0.5</v>
      </c>
      <c r="X21" s="99">
        <v>0.5</v>
      </c>
      <c r="Y21" s="99">
        <v>0.5</v>
      </c>
      <c r="Z21" s="99">
        <v>0</v>
      </c>
      <c r="AA21" s="99">
        <v>0</v>
      </c>
      <c r="AB21" s="99">
        <v>0</v>
      </c>
      <c r="AC21" s="99">
        <v>0</v>
      </c>
      <c r="AD21" s="99">
        <v>0</v>
      </c>
      <c r="AE21" s="99">
        <v>0</v>
      </c>
      <c r="AF21" s="90">
        <v>0</v>
      </c>
      <c r="AG21" s="90">
        <v>0</v>
      </c>
      <c r="AH21" s="90">
        <v>0</v>
      </c>
      <c r="AI21" s="99">
        <v>0</v>
      </c>
      <c r="AJ21" s="90">
        <v>0</v>
      </c>
      <c r="AK21" s="90">
        <v>0</v>
      </c>
      <c r="AL21" s="90">
        <v>0</v>
      </c>
      <c r="AM21" s="99">
        <v>0</v>
      </c>
      <c r="AN21" s="90">
        <v>0</v>
      </c>
      <c r="AO21" s="90">
        <v>0</v>
      </c>
      <c r="AP21" s="90">
        <v>0</v>
      </c>
      <c r="AQ21" s="99">
        <v>-200</v>
      </c>
      <c r="AR21" s="90">
        <v>-200</v>
      </c>
      <c r="AS21" s="90">
        <v>0</v>
      </c>
      <c r="AT21" s="90">
        <v>0</v>
      </c>
    </row>
    <row r="22" spans="2:46" s="40" customFormat="1" ht="15">
      <c r="B22" s="43" t="s">
        <v>135</v>
      </c>
      <c r="C22" s="37"/>
      <c r="D22" s="37">
        <v>-29.6875</v>
      </c>
      <c r="E22" s="37">
        <v>0</v>
      </c>
      <c r="F22" s="37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96">
        <v>0</v>
      </c>
      <c r="N22" s="96">
        <v>0</v>
      </c>
      <c r="O22" s="96">
        <v>0</v>
      </c>
      <c r="P22" s="96">
        <v>0</v>
      </c>
      <c r="Q22" s="96">
        <v>0</v>
      </c>
      <c r="R22" s="96">
        <v>0</v>
      </c>
      <c r="S22" s="90">
        <v>-4.5</v>
      </c>
      <c r="T22" s="90"/>
      <c r="U22" s="90"/>
      <c r="V22" s="90"/>
      <c r="W22" s="90"/>
      <c r="X22" s="99"/>
      <c r="Y22" s="99"/>
      <c r="Z22" s="99"/>
      <c r="AA22" s="99"/>
      <c r="AB22" s="99"/>
      <c r="AC22" s="99"/>
      <c r="AD22" s="99"/>
      <c r="AE22" s="99"/>
      <c r="AF22" s="90"/>
      <c r="AG22" s="90"/>
      <c r="AH22" s="90"/>
      <c r="AI22" s="99"/>
      <c r="AJ22" s="90"/>
      <c r="AK22" s="90"/>
      <c r="AL22" s="90"/>
      <c r="AM22" s="99"/>
      <c r="AN22" s="90"/>
      <c r="AO22" s="90"/>
      <c r="AP22" s="90"/>
      <c r="AQ22" s="99"/>
      <c r="AR22" s="90"/>
      <c r="AS22" s="90"/>
      <c r="AT22" s="90"/>
    </row>
    <row r="23" spans="2:46" ht="15">
      <c r="B23" s="43" t="s">
        <v>120</v>
      </c>
      <c r="C23" s="37"/>
      <c r="D23" s="37">
        <v>0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37">
        <v>0.8742313</v>
      </c>
      <c r="L23" s="37">
        <v>0.8</v>
      </c>
      <c r="M23" s="121">
        <v>0.8</v>
      </c>
      <c r="N23" s="121">
        <v>0.8</v>
      </c>
      <c r="O23" s="121">
        <v>-0.2</v>
      </c>
      <c r="P23" s="96">
        <v>0</v>
      </c>
      <c r="Q23" s="96">
        <v>0</v>
      </c>
      <c r="R23" s="96">
        <v>0</v>
      </c>
      <c r="S23" s="90">
        <v>-1.597782</v>
      </c>
      <c r="T23" s="90">
        <v>-2.327757</v>
      </c>
      <c r="U23" s="90">
        <v>-2.327757</v>
      </c>
      <c r="V23" s="90">
        <v>-0.707757</v>
      </c>
      <c r="W23" s="90">
        <v>-0.5697916000000001</v>
      </c>
      <c r="X23" s="99">
        <v>-0.8</v>
      </c>
      <c r="Y23" s="99">
        <v>-0.8</v>
      </c>
      <c r="Z23" s="99">
        <v>0</v>
      </c>
      <c r="AA23" s="99">
        <v>0</v>
      </c>
      <c r="AB23" s="99">
        <v>0</v>
      </c>
      <c r="AC23" s="99">
        <v>0</v>
      </c>
      <c r="AD23" s="99">
        <v>0</v>
      </c>
      <c r="AE23" s="99">
        <v>0</v>
      </c>
      <c r="AF23" s="90">
        <v>0</v>
      </c>
      <c r="AG23" s="90">
        <v>0</v>
      </c>
      <c r="AH23" s="90">
        <v>0</v>
      </c>
      <c r="AI23" s="99">
        <v>0</v>
      </c>
      <c r="AJ23" s="90">
        <v>0</v>
      </c>
      <c r="AK23" s="90">
        <v>0</v>
      </c>
      <c r="AL23" s="90">
        <v>0</v>
      </c>
      <c r="AM23" s="99">
        <v>0</v>
      </c>
      <c r="AN23" s="90">
        <v>0</v>
      </c>
      <c r="AO23" s="90">
        <v>0</v>
      </c>
      <c r="AP23" s="90">
        <v>0</v>
      </c>
      <c r="AQ23" s="99">
        <v>0</v>
      </c>
      <c r="AR23" s="90">
        <v>0</v>
      </c>
      <c r="AS23" s="90">
        <v>0</v>
      </c>
      <c r="AT23" s="90">
        <v>0</v>
      </c>
    </row>
    <row r="24" spans="2:46" ht="15">
      <c r="B24" s="43" t="s">
        <v>81</v>
      </c>
      <c r="C24" s="37"/>
      <c r="D24" s="37">
        <v>0</v>
      </c>
      <c r="E24" s="37">
        <v>0</v>
      </c>
      <c r="F24" s="37">
        <v>0</v>
      </c>
      <c r="G24" s="37">
        <v>0</v>
      </c>
      <c r="H24" s="37">
        <v>0</v>
      </c>
      <c r="I24" s="37">
        <v>0</v>
      </c>
      <c r="J24" s="37">
        <v>0</v>
      </c>
      <c r="K24" s="37">
        <v>0</v>
      </c>
      <c r="L24" s="37">
        <v>0</v>
      </c>
      <c r="M24" s="96">
        <v>0</v>
      </c>
      <c r="N24" s="96">
        <v>0</v>
      </c>
      <c r="O24" s="96">
        <v>0</v>
      </c>
      <c r="P24" s="96">
        <v>0</v>
      </c>
      <c r="Q24" s="96">
        <v>0</v>
      </c>
      <c r="R24" s="96">
        <v>0</v>
      </c>
      <c r="S24" s="90">
        <v>0</v>
      </c>
      <c r="T24" s="90">
        <v>0</v>
      </c>
      <c r="U24" s="90">
        <v>0</v>
      </c>
      <c r="V24" s="90">
        <v>0</v>
      </c>
      <c r="W24" s="90">
        <v>0</v>
      </c>
      <c r="X24" s="99">
        <v>0</v>
      </c>
      <c r="Y24" s="99">
        <v>0</v>
      </c>
      <c r="Z24" s="99">
        <v>0</v>
      </c>
      <c r="AA24" s="99">
        <v>-20.9</v>
      </c>
      <c r="AB24" s="99">
        <v>-20.9</v>
      </c>
      <c r="AC24" s="99">
        <v>-20.9</v>
      </c>
      <c r="AD24" s="99">
        <v>-20.9</v>
      </c>
      <c r="AE24" s="99">
        <v>-75.7</v>
      </c>
      <c r="AF24" s="90">
        <v>-75.667</v>
      </c>
      <c r="AG24" s="90">
        <v>-75.7</v>
      </c>
      <c r="AH24" s="90">
        <v>-75.7</v>
      </c>
      <c r="AI24" s="99">
        <v>-47.9</v>
      </c>
      <c r="AJ24" s="90">
        <v>-47.9</v>
      </c>
      <c r="AK24" s="90">
        <v>-47.9</v>
      </c>
      <c r="AL24" s="90">
        <v>-47.9</v>
      </c>
      <c r="AM24" s="99">
        <v>-13.7</v>
      </c>
      <c r="AN24" s="90">
        <v>-13.7</v>
      </c>
      <c r="AO24" s="90">
        <v>-13.7</v>
      </c>
      <c r="AP24" s="90">
        <v>-13.7</v>
      </c>
      <c r="AQ24" s="99">
        <v>-21.7</v>
      </c>
      <c r="AR24" s="90">
        <v>-21.7</v>
      </c>
      <c r="AS24" s="90">
        <v>-21.7</v>
      </c>
      <c r="AT24" s="90">
        <v>-21.7</v>
      </c>
    </row>
    <row r="25" spans="2:46" ht="15">
      <c r="B25" s="43" t="s">
        <v>82</v>
      </c>
      <c r="C25" s="37"/>
      <c r="D25" s="37">
        <v>0</v>
      </c>
      <c r="E25" s="37">
        <v>0</v>
      </c>
      <c r="F25" s="37">
        <v>0</v>
      </c>
      <c r="G25" s="37">
        <v>0</v>
      </c>
      <c r="H25" s="37">
        <v>0</v>
      </c>
      <c r="I25" s="37">
        <v>0</v>
      </c>
      <c r="J25" s="37">
        <v>0</v>
      </c>
      <c r="K25" s="37">
        <v>0</v>
      </c>
      <c r="L25" s="37">
        <v>0</v>
      </c>
      <c r="M25" s="96">
        <v>0</v>
      </c>
      <c r="N25" s="96">
        <v>0</v>
      </c>
      <c r="O25" s="96">
        <v>0</v>
      </c>
      <c r="P25" s="96">
        <v>0</v>
      </c>
      <c r="Q25" s="96">
        <v>0</v>
      </c>
      <c r="R25" s="96">
        <v>0</v>
      </c>
      <c r="S25" s="90">
        <v>11.034</v>
      </c>
      <c r="T25" s="90">
        <v>11.034</v>
      </c>
      <c r="U25" s="90">
        <v>2.761</v>
      </c>
      <c r="V25" s="90">
        <v>0</v>
      </c>
      <c r="W25" s="90">
        <v>0</v>
      </c>
      <c r="X25" s="99">
        <v>0</v>
      </c>
      <c r="Y25" s="99">
        <v>0</v>
      </c>
      <c r="Z25" s="99">
        <v>1.1</v>
      </c>
      <c r="AA25" s="99">
        <v>26.1</v>
      </c>
      <c r="AB25" s="99">
        <v>33.4</v>
      </c>
      <c r="AC25" s="99">
        <v>35.1</v>
      </c>
      <c r="AD25" s="99">
        <v>25.1</v>
      </c>
      <c r="AE25" s="99">
        <v>19.7</v>
      </c>
      <c r="AF25" s="90">
        <v>12.453</v>
      </c>
      <c r="AG25" s="90">
        <v>10.1</v>
      </c>
      <c r="AH25" s="90">
        <v>9.2</v>
      </c>
      <c r="AI25" s="99">
        <v>43.3</v>
      </c>
      <c r="AJ25" s="90">
        <v>21</v>
      </c>
      <c r="AK25" s="90">
        <v>17.2</v>
      </c>
      <c r="AL25" s="90">
        <v>16.4</v>
      </c>
      <c r="AM25" s="99">
        <v>14.4</v>
      </c>
      <c r="AN25" s="90">
        <v>4.2</v>
      </c>
      <c r="AO25" s="90">
        <v>0.9</v>
      </c>
      <c r="AP25" s="90">
        <v>0.6</v>
      </c>
      <c r="AQ25" s="99">
        <v>6.2</v>
      </c>
      <c r="AR25" s="90">
        <v>3.9</v>
      </c>
      <c r="AS25" s="90">
        <v>0</v>
      </c>
      <c r="AT25" s="90">
        <v>0</v>
      </c>
    </row>
    <row r="26" spans="2:46" ht="15">
      <c r="B26" s="44" t="s">
        <v>83</v>
      </c>
      <c r="C26" s="37"/>
      <c r="D26" s="37">
        <v>-95.02668550000001</v>
      </c>
      <c r="E26" s="37">
        <v>-95.0359335</v>
      </c>
      <c r="F26" s="37">
        <v>0</v>
      </c>
      <c r="G26" s="37">
        <v>-823.6</v>
      </c>
      <c r="H26" s="37">
        <v>-823.635</v>
      </c>
      <c r="I26" s="37">
        <v>-411.8</v>
      </c>
      <c r="J26" s="37">
        <v>0</v>
      </c>
      <c r="K26" s="37">
        <v>-395.946</v>
      </c>
      <c r="L26" s="37">
        <v>-395.946</v>
      </c>
      <c r="M26" s="96">
        <v>-198.3</v>
      </c>
      <c r="N26" s="96">
        <v>0</v>
      </c>
      <c r="O26" s="96">
        <v>0</v>
      </c>
      <c r="P26" s="96">
        <v>0</v>
      </c>
      <c r="Q26" s="96">
        <v>0</v>
      </c>
      <c r="R26" s="96">
        <v>0</v>
      </c>
      <c r="S26" s="90">
        <v>-395.493</v>
      </c>
      <c r="T26" s="90">
        <v>-395.493</v>
      </c>
      <c r="U26" s="90">
        <v>-197.88</v>
      </c>
      <c r="V26" s="90">
        <v>0</v>
      </c>
      <c r="W26" s="90">
        <v>-395.111</v>
      </c>
      <c r="X26" s="99">
        <v>-395.1</v>
      </c>
      <c r="Y26" s="99">
        <v>-395.1</v>
      </c>
      <c r="Z26" s="99">
        <v>-395</v>
      </c>
      <c r="AA26" s="99">
        <v>-395</v>
      </c>
      <c r="AB26" s="99">
        <v>-395</v>
      </c>
      <c r="AC26" s="99">
        <v>-395</v>
      </c>
      <c r="AD26" s="99">
        <v>0</v>
      </c>
      <c r="AE26" s="99">
        <v>-362</v>
      </c>
      <c r="AF26" s="91">
        <v>-361.984</v>
      </c>
      <c r="AG26" s="91">
        <v>-362</v>
      </c>
      <c r="AH26" s="91">
        <v>0</v>
      </c>
      <c r="AI26" s="99">
        <v>-331.3</v>
      </c>
      <c r="AJ26" s="91">
        <v>-331.3</v>
      </c>
      <c r="AK26" s="91">
        <v>-331.3</v>
      </c>
      <c r="AL26" s="91">
        <v>0</v>
      </c>
      <c r="AM26" s="99">
        <v>-299.6</v>
      </c>
      <c r="AN26" s="91">
        <v>-299.6</v>
      </c>
      <c r="AO26" s="91">
        <v>-299.6</v>
      </c>
      <c r="AP26" s="91">
        <v>0</v>
      </c>
      <c r="AQ26" s="99">
        <v>-268.1</v>
      </c>
      <c r="AR26" s="91">
        <v>-268.1</v>
      </c>
      <c r="AS26" s="91">
        <v>-268.1</v>
      </c>
      <c r="AT26" s="91">
        <v>0</v>
      </c>
    </row>
    <row r="27" spans="2:46" ht="15">
      <c r="B27" s="55" t="s">
        <v>84</v>
      </c>
      <c r="C27" s="128"/>
      <c r="D27" s="128">
        <v>-767.2422901352002</v>
      </c>
      <c r="E27" s="128">
        <v>-508.0451626293</v>
      </c>
      <c r="F27" s="128">
        <v>-351</v>
      </c>
      <c r="G27" s="128">
        <v>-1128.7</v>
      </c>
      <c r="H27" s="128">
        <v>-1222.6187353</v>
      </c>
      <c r="I27" s="55">
        <v>-86.2</v>
      </c>
      <c r="J27" s="128">
        <v>-129.52636694799997</v>
      </c>
      <c r="K27" s="128">
        <v>-909.1788659</v>
      </c>
      <c r="L27" s="128">
        <v>-773.4190341000001</v>
      </c>
      <c r="M27" s="124">
        <v>-452.6</v>
      </c>
      <c r="N27" s="124">
        <v>-126.3</v>
      </c>
      <c r="O27" s="124">
        <v>-605.8</v>
      </c>
      <c r="P27" s="85">
        <v>-474.082</v>
      </c>
      <c r="Q27" s="85">
        <v>-352.6</v>
      </c>
      <c r="R27" s="85">
        <v>-232.6</v>
      </c>
      <c r="S27" s="85">
        <v>-1073.2086021999999</v>
      </c>
      <c r="T27" s="85">
        <v>-1044.6147601</v>
      </c>
      <c r="U27" s="85">
        <v>-368.3123891</v>
      </c>
      <c r="V27" s="85">
        <v>-287.2173428</v>
      </c>
      <c r="W27" s="85">
        <v>-111.99631779999997</v>
      </c>
      <c r="X27" s="85">
        <v>-395.4</v>
      </c>
      <c r="Y27" s="85">
        <v>200.6</v>
      </c>
      <c r="Z27" s="85">
        <v>-333.9</v>
      </c>
      <c r="AA27" s="85">
        <v>-389.8</v>
      </c>
      <c r="AB27" s="85">
        <v>-382.6</v>
      </c>
      <c r="AC27" s="85">
        <v>-501.1</v>
      </c>
      <c r="AD27" s="85">
        <v>4.2</v>
      </c>
      <c r="AE27" s="85">
        <v>-418</v>
      </c>
      <c r="AF27" s="85">
        <v>-425.19849819999996</v>
      </c>
      <c r="AG27" s="85">
        <v>-307.20000000000005</v>
      </c>
      <c r="AH27" s="85">
        <v>-66.4</v>
      </c>
      <c r="AI27" s="85">
        <v>-335.9</v>
      </c>
      <c r="AJ27" s="85">
        <v>-358.2</v>
      </c>
      <c r="AK27" s="85">
        <v>-362.1</v>
      </c>
      <c r="AL27" s="85">
        <v>-31.5</v>
      </c>
      <c r="AM27" s="85">
        <v>-298.9</v>
      </c>
      <c r="AN27" s="85">
        <v>-309.1</v>
      </c>
      <c r="AO27" s="85">
        <v>-312.4</v>
      </c>
      <c r="AP27" s="85">
        <v>-13.1</v>
      </c>
      <c r="AQ27" s="85">
        <v>-283.6</v>
      </c>
      <c r="AR27" s="85">
        <v>-285.9</v>
      </c>
      <c r="AS27" s="85">
        <v>-89.8</v>
      </c>
      <c r="AT27" s="85">
        <v>-21.7</v>
      </c>
    </row>
    <row r="28" spans="2:46" ht="15">
      <c r="B28" s="54" t="s">
        <v>85</v>
      </c>
      <c r="C28" s="69"/>
      <c r="D28" s="69">
        <v>331.37102259999745</v>
      </c>
      <c r="E28" s="69">
        <v>-27.939891299998813</v>
      </c>
      <c r="F28" s="69">
        <v>-36.8</v>
      </c>
      <c r="G28" s="69">
        <v>-311.2</v>
      </c>
      <c r="H28" s="69">
        <v>-376.6768506999999</v>
      </c>
      <c r="I28" s="54">
        <v>-365.6</v>
      </c>
      <c r="J28" s="69">
        <v>-196.5165422999999</v>
      </c>
      <c r="K28" s="69">
        <v>-80.8438164000054</v>
      </c>
      <c r="L28" s="69">
        <v>412.1218105999984</v>
      </c>
      <c r="M28" s="123">
        <v>130.8</v>
      </c>
      <c r="N28" s="123">
        <v>223.5</v>
      </c>
      <c r="O28" s="123">
        <v>454.1</v>
      </c>
      <c r="P28" s="85">
        <v>878.2255484999996</v>
      </c>
      <c r="Q28" s="85">
        <v>185.5</v>
      </c>
      <c r="R28" s="85">
        <v>282.8</v>
      </c>
      <c r="S28" s="85">
        <v>-20.301157199999107</v>
      </c>
      <c r="T28" s="85">
        <v>127.28202659999961</v>
      </c>
      <c r="U28" s="85">
        <v>3.8888547000026343</v>
      </c>
      <c r="V28" s="85">
        <v>0.5342328999995807</v>
      </c>
      <c r="W28" s="85">
        <v>-11.476796400001334</v>
      </c>
      <c r="X28" s="85">
        <v>70</v>
      </c>
      <c r="Y28" s="85">
        <v>-5.3</v>
      </c>
      <c r="Z28" s="85">
        <v>-575.9</v>
      </c>
      <c r="AA28" s="85">
        <v>-514.2</v>
      </c>
      <c r="AB28" s="85">
        <v>-168</v>
      </c>
      <c r="AC28" s="85">
        <v>77.6</v>
      </c>
      <c r="AD28" s="85">
        <v>44.9</v>
      </c>
      <c r="AE28" s="85">
        <v>17.5</v>
      </c>
      <c r="AF28" s="85">
        <v>145.16134980000038</v>
      </c>
      <c r="AG28" s="85">
        <v>-388.8</v>
      </c>
      <c r="AH28" s="85">
        <v>-110.8</v>
      </c>
      <c r="AI28" s="85">
        <v>94.6</v>
      </c>
      <c r="AJ28" s="85">
        <v>352.20000000000005</v>
      </c>
      <c r="AK28" s="85">
        <v>-155.1</v>
      </c>
      <c r="AL28" s="85">
        <v>85.9</v>
      </c>
      <c r="AM28" s="85">
        <v>156.1</v>
      </c>
      <c r="AN28" s="85">
        <v>316.3</v>
      </c>
      <c r="AO28" s="85">
        <v>-146.9</v>
      </c>
      <c r="AP28" s="85">
        <v>102.4</v>
      </c>
      <c r="AQ28" s="85">
        <v>233.7</v>
      </c>
      <c r="AR28" s="85">
        <v>246.2</v>
      </c>
      <c r="AS28" s="85">
        <v>14.3</v>
      </c>
      <c r="AT28" s="85">
        <v>70.7</v>
      </c>
    </row>
    <row r="29" spans="2:46" ht="15">
      <c r="B29" s="43" t="s">
        <v>86</v>
      </c>
      <c r="C29" s="37"/>
      <c r="D29" s="37">
        <v>143.0781235</v>
      </c>
      <c r="E29" s="37">
        <v>143.0781235</v>
      </c>
      <c r="F29" s="37">
        <v>143.1</v>
      </c>
      <c r="G29" s="37">
        <v>456.6</v>
      </c>
      <c r="H29" s="37">
        <v>456.62064990000005</v>
      </c>
      <c r="I29" s="38">
        <v>456.6</v>
      </c>
      <c r="J29" s="37">
        <v>456.62064990000005</v>
      </c>
      <c r="K29" s="37">
        <v>533.8036374999998</v>
      </c>
      <c r="L29" s="37">
        <v>533.8036374999998</v>
      </c>
      <c r="M29" s="121">
        <v>533.8</v>
      </c>
      <c r="N29" s="121">
        <v>533.8</v>
      </c>
      <c r="O29" s="121">
        <v>80.1</v>
      </c>
      <c r="P29" s="96">
        <v>80.10081329999998</v>
      </c>
      <c r="Q29" s="96">
        <v>80.1</v>
      </c>
      <c r="R29" s="96">
        <v>80.1</v>
      </c>
      <c r="S29" s="99">
        <v>104.96045849999993</v>
      </c>
      <c r="T29" s="99">
        <v>104.96045849999993</v>
      </c>
      <c r="U29" s="99">
        <v>104.96045849999993</v>
      </c>
      <c r="V29" s="99">
        <v>104.96045850000002</v>
      </c>
      <c r="W29" s="99">
        <v>115.84857610000002</v>
      </c>
      <c r="X29" s="99">
        <v>115.8</v>
      </c>
      <c r="Y29" s="99">
        <v>115.8</v>
      </c>
      <c r="Z29" s="99">
        <v>668.4</v>
      </c>
      <c r="AA29" s="99">
        <v>625.1</v>
      </c>
      <c r="AB29" s="99">
        <v>753.3</v>
      </c>
      <c r="AC29" s="99">
        <v>220.2</v>
      </c>
      <c r="AD29" s="99">
        <v>625.1</v>
      </c>
      <c r="AE29" s="99">
        <v>604.3</v>
      </c>
      <c r="AF29" s="90">
        <v>604.3147343999999</v>
      </c>
      <c r="AG29" s="90">
        <v>604.3</v>
      </c>
      <c r="AH29" s="90">
        <v>604.3</v>
      </c>
      <c r="AI29" s="99">
        <v>517.4</v>
      </c>
      <c r="AJ29" s="90">
        <v>517.4</v>
      </c>
      <c r="AK29" s="90">
        <v>517.4</v>
      </c>
      <c r="AL29" s="90">
        <v>517.4</v>
      </c>
      <c r="AM29" s="99">
        <v>358.3</v>
      </c>
      <c r="AN29" s="90">
        <v>358.3</v>
      </c>
      <c r="AO29" s="90">
        <v>358.3</v>
      </c>
      <c r="AP29" s="90">
        <v>358.3</v>
      </c>
      <c r="AQ29" s="99">
        <v>124.6</v>
      </c>
      <c r="AR29" s="90">
        <v>124.6</v>
      </c>
      <c r="AS29" s="90">
        <v>124.6</v>
      </c>
      <c r="AT29" s="90">
        <v>124.6</v>
      </c>
    </row>
    <row r="30" spans="2:46" ht="15">
      <c r="B30" s="44" t="s">
        <v>87</v>
      </c>
      <c r="C30" s="34"/>
      <c r="D30" s="34">
        <v>0.8836056999999999</v>
      </c>
      <c r="E30" s="34">
        <v>2.6039986999999996</v>
      </c>
      <c r="F30" s="34">
        <v>2.6</v>
      </c>
      <c r="G30" s="34">
        <v>-2.3</v>
      </c>
      <c r="H30" s="34">
        <v>1.50421</v>
      </c>
      <c r="I30" s="32">
        <v>1.1</v>
      </c>
      <c r="J30" s="34">
        <v>-0.0026397000000000226</v>
      </c>
      <c r="K30" s="34">
        <v>3.6585522999999998</v>
      </c>
      <c r="L30" s="34">
        <v>3.0061877</v>
      </c>
      <c r="M30" s="122">
        <v>0.5</v>
      </c>
      <c r="N30" s="122">
        <v>-0.8</v>
      </c>
      <c r="O30" s="122">
        <v>-0.4</v>
      </c>
      <c r="P30" s="91">
        <v>-1.6219070999999998</v>
      </c>
      <c r="Q30" s="91">
        <v>-2.1</v>
      </c>
      <c r="R30" s="91">
        <v>-2.8</v>
      </c>
      <c r="S30" s="100">
        <v>-4.557696</v>
      </c>
      <c r="T30" s="100">
        <v>-1.8688122000000003</v>
      </c>
      <c r="U30" s="100">
        <v>-2.1187505</v>
      </c>
      <c r="V30" s="100">
        <v>-0.8944396</v>
      </c>
      <c r="W30" s="100">
        <v>0.5889188000000001</v>
      </c>
      <c r="X30" s="100">
        <v>-1.2</v>
      </c>
      <c r="Y30" s="100">
        <v>-0.7</v>
      </c>
      <c r="Z30" s="100">
        <v>4.8</v>
      </c>
      <c r="AA30" s="100">
        <v>4.9</v>
      </c>
      <c r="AB30" s="100">
        <v>-1.3</v>
      </c>
      <c r="AC30" s="100">
        <v>-1.9</v>
      </c>
      <c r="AD30" s="100">
        <v>-1.6</v>
      </c>
      <c r="AE30" s="100">
        <v>3.3</v>
      </c>
      <c r="AF30" s="91">
        <v>3.853</v>
      </c>
      <c r="AG30" s="91">
        <v>4.6</v>
      </c>
      <c r="AH30" s="91">
        <v>1.2</v>
      </c>
      <c r="AI30" s="100">
        <v>-7.7</v>
      </c>
      <c r="AJ30" s="91">
        <v>-8.1</v>
      </c>
      <c r="AK30" s="91">
        <v>-8.6</v>
      </c>
      <c r="AL30" s="91">
        <v>-2.5</v>
      </c>
      <c r="AM30" s="100">
        <v>3</v>
      </c>
      <c r="AN30" s="91">
        <v>-0.3</v>
      </c>
      <c r="AO30" s="91">
        <v>1.5</v>
      </c>
      <c r="AP30" s="91">
        <v>1.7</v>
      </c>
      <c r="AQ30" s="100">
        <v>0</v>
      </c>
      <c r="AR30" s="91">
        <v>-3.7</v>
      </c>
      <c r="AS30" s="91">
        <v>-2</v>
      </c>
      <c r="AT30" s="91">
        <v>-1.1</v>
      </c>
    </row>
    <row r="31" spans="2:46" ht="15">
      <c r="B31" s="54" t="s">
        <v>134</v>
      </c>
      <c r="C31" s="69"/>
      <c r="D31" s="69">
        <v>475.3327517999984</v>
      </c>
      <c r="E31" s="69">
        <v>117.7422309000014</v>
      </c>
      <c r="F31" s="69">
        <v>108.9</v>
      </c>
      <c r="G31" s="69">
        <v>143.1</v>
      </c>
      <c r="H31" s="69">
        <v>81.44800919999885</v>
      </c>
      <c r="I31" s="54">
        <v>92.1</v>
      </c>
      <c r="J31" s="69">
        <v>260.10146790000056</v>
      </c>
      <c r="K31" s="69">
        <v>456.61837340000034</v>
      </c>
      <c r="L31" s="69">
        <v>948.9316357999982</v>
      </c>
      <c r="M31" s="123">
        <v>665.1</v>
      </c>
      <c r="N31" s="123">
        <v>756.6</v>
      </c>
      <c r="O31" s="123">
        <v>533.8</v>
      </c>
      <c r="P31" s="85">
        <v>956.7044546999997</v>
      </c>
      <c r="Q31" s="85">
        <v>263.5</v>
      </c>
      <c r="R31" s="85">
        <v>360.1</v>
      </c>
      <c r="S31" s="85">
        <v>80.10160530000037</v>
      </c>
      <c r="T31" s="85">
        <v>230.37367289999972</v>
      </c>
      <c r="U31" s="85">
        <v>106.73056270000228</v>
      </c>
      <c r="V31" s="85">
        <v>104.60025180000056</v>
      </c>
      <c r="W31" s="85">
        <v>104.96069849999664</v>
      </c>
      <c r="X31" s="85">
        <v>184.7</v>
      </c>
      <c r="Y31" s="85">
        <v>109.9</v>
      </c>
      <c r="Z31" s="85">
        <v>97.3</v>
      </c>
      <c r="AA31" s="85">
        <v>115.8</v>
      </c>
      <c r="AB31" s="85">
        <v>584</v>
      </c>
      <c r="AC31" s="85">
        <v>295.8</v>
      </c>
      <c r="AD31" s="85">
        <v>668.4</v>
      </c>
      <c r="AE31" s="85">
        <v>625.1</v>
      </c>
      <c r="AF31" s="85">
        <v>753.3290842000001</v>
      </c>
      <c r="AG31" s="85">
        <v>220.2</v>
      </c>
      <c r="AH31" s="85">
        <v>494.7</v>
      </c>
      <c r="AI31" s="85">
        <v>604.3</v>
      </c>
      <c r="AJ31" s="85">
        <v>861.4</v>
      </c>
      <c r="AK31" s="85">
        <v>353.6</v>
      </c>
      <c r="AL31" s="85">
        <v>600.8</v>
      </c>
      <c r="AM31" s="85">
        <v>517.4</v>
      </c>
      <c r="AN31" s="85">
        <v>674.3</v>
      </c>
      <c r="AO31" s="85">
        <v>212.9</v>
      </c>
      <c r="AP31" s="85">
        <v>462.4</v>
      </c>
      <c r="AQ31" s="85">
        <v>358.3</v>
      </c>
      <c r="AR31" s="85">
        <v>367.1</v>
      </c>
      <c r="AS31" s="85">
        <v>136.9</v>
      </c>
      <c r="AT31" s="85">
        <v>194.2</v>
      </c>
    </row>
    <row r="32" spans="16:46" ht="15"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</row>
    <row r="33" spans="16:46" ht="15"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</row>
  </sheetData>
  <sheetProtection/>
  <mergeCells count="11">
    <mergeCell ref="C2:F2"/>
    <mergeCell ref="G2:J2"/>
    <mergeCell ref="O2:R2"/>
    <mergeCell ref="K2:N2"/>
    <mergeCell ref="S2:V2"/>
    <mergeCell ref="AQ2:AT2"/>
    <mergeCell ref="AA2:AD2"/>
    <mergeCell ref="AE2:AH2"/>
    <mergeCell ref="AI2:AL2"/>
    <mergeCell ref="AM2:AP2"/>
    <mergeCell ref="W2:Z2"/>
  </mergeCells>
  <printOptions/>
  <pageMargins left="0.75" right="0.75" top="1" bottom="1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Clas Ohlson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vsn</dc:creator>
  <cp:keywords/>
  <dc:description/>
  <cp:lastModifiedBy>Jonas Roman</cp:lastModifiedBy>
  <dcterms:created xsi:type="dcterms:W3CDTF">2017-06-07T16:36:36Z</dcterms:created>
  <dcterms:modified xsi:type="dcterms:W3CDTF">2024-03-05T13:15:40Z</dcterms:modified>
  <cp:category/>
  <cp:version/>
  <cp:contentType/>
  <cp:contentStatus/>
</cp:coreProperties>
</file>